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mmartinez505\Downloads\"/>
    </mc:Choice>
  </mc:AlternateContent>
  <xr:revisionPtr revIDLastSave="0" documentId="13_ncr:1_{92AB11E0-5C1E-42C7-88E8-3F9C961A9C0F}" xr6:coauthVersionLast="45" xr6:coauthVersionMax="45" xr10:uidLastSave="{00000000-0000-0000-0000-000000000000}"/>
  <bookViews>
    <workbookView xWindow="38280" yWindow="-120" windowWidth="38640" windowHeight="21120" xr2:uid="{A2E1A28A-49CB-4A86-8B50-2757500E936C}"/>
  </bookViews>
  <sheets>
    <sheet name="Overview" sheetId="5" r:id="rId1"/>
    <sheet name="Debt 1" sheetId="1" r:id="rId2"/>
    <sheet name="Debt 2" sheetId="2" r:id="rId3"/>
    <sheet name="Debt 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5" l="1"/>
  <c r="P4" i="3"/>
  <c r="O5" i="3" s="1"/>
  <c r="T3" i="3"/>
  <c r="T4" i="3" s="1"/>
  <c r="S3" i="3"/>
  <c r="R3" i="3"/>
  <c r="P4" i="2"/>
  <c r="M5" i="2" s="1"/>
  <c r="T3" i="2"/>
  <c r="T4" i="2" s="1"/>
  <c r="S3" i="2"/>
  <c r="R3" i="2"/>
  <c r="Q3" i="2"/>
  <c r="P4" i="1"/>
  <c r="M5" i="1" s="1"/>
  <c r="O5" i="2" l="1"/>
  <c r="S4" i="3"/>
  <c r="Q4" i="3" s="1"/>
  <c r="R4" i="3"/>
  <c r="T5" i="3"/>
  <c r="Q3" i="3"/>
  <c r="M5" i="3"/>
  <c r="N5" i="3" s="1"/>
  <c r="P5" i="3" s="1"/>
  <c r="N5" i="2"/>
  <c r="P5" i="2" s="1"/>
  <c r="S4" i="2"/>
  <c r="R4" i="2"/>
  <c r="T5" i="2"/>
  <c r="O5" i="1"/>
  <c r="N5" i="1" s="1"/>
  <c r="P5" i="1" s="1"/>
  <c r="M6" i="1" s="1"/>
  <c r="T3" i="1"/>
  <c r="O6" i="3" l="1"/>
  <c r="M6" i="3"/>
  <c r="T6" i="3"/>
  <c r="R5" i="3"/>
  <c r="S5" i="3"/>
  <c r="S5" i="2"/>
  <c r="Q5" i="2" s="1"/>
  <c r="T6" i="2"/>
  <c r="R5" i="2"/>
  <c r="O6" i="2"/>
  <c r="M6" i="2"/>
  <c r="N6" i="2" s="1"/>
  <c r="P6" i="2" s="1"/>
  <c r="Q4" i="2"/>
  <c r="T4" i="1"/>
  <c r="T5" i="1" s="1"/>
  <c r="T6" i="1" s="1"/>
  <c r="T7" i="1" s="1"/>
  <c r="T8" i="1" s="1"/>
  <c r="T9" i="1" s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R3" i="1"/>
  <c r="S3" i="1"/>
  <c r="N6" i="3" l="1"/>
  <c r="P6" i="3" s="1"/>
  <c r="M7" i="3" s="1"/>
  <c r="Q5" i="3"/>
  <c r="S6" i="3"/>
  <c r="Q6" i="3" s="1"/>
  <c r="R6" i="3"/>
  <c r="T7" i="3"/>
  <c r="M7" i="2"/>
  <c r="O7" i="2"/>
  <c r="N7" i="2" s="1"/>
  <c r="P7" i="2" s="1"/>
  <c r="T7" i="2"/>
  <c r="R6" i="2"/>
  <c r="S6" i="2"/>
  <c r="S4" i="1"/>
  <c r="Q4" i="1" s="1"/>
  <c r="R4" i="1"/>
  <c r="Q3" i="1"/>
  <c r="T34" i="1"/>
  <c r="R33" i="1"/>
  <c r="S33" i="1"/>
  <c r="R5" i="1"/>
  <c r="R6" i="1"/>
  <c r="S5" i="1"/>
  <c r="R7" i="1"/>
  <c r="S6" i="1"/>
  <c r="O7" i="3" l="1"/>
  <c r="N7" i="3" s="1"/>
  <c r="P7" i="3" s="1"/>
  <c r="M8" i="3" s="1"/>
  <c r="S7" i="3"/>
  <c r="Q7" i="3" s="1"/>
  <c r="T8" i="3"/>
  <c r="R7" i="3"/>
  <c r="M8" i="2"/>
  <c r="O8" i="2"/>
  <c r="Q6" i="2"/>
  <c r="S7" i="2"/>
  <c r="R7" i="2"/>
  <c r="T8" i="2"/>
  <c r="Q5" i="1"/>
  <c r="Q6" i="1"/>
  <c r="T35" i="1"/>
  <c r="R34" i="1"/>
  <c r="S34" i="1"/>
  <c r="R8" i="1"/>
  <c r="S7" i="1"/>
  <c r="O8" i="3" l="1"/>
  <c r="N8" i="3" s="1"/>
  <c r="P8" i="3" s="1"/>
  <c r="N8" i="2"/>
  <c r="P8" i="2" s="1"/>
  <c r="O9" i="2" s="1"/>
  <c r="T9" i="3"/>
  <c r="S8" i="3"/>
  <c r="R8" i="3"/>
  <c r="T9" i="2"/>
  <c r="S8" i="2"/>
  <c r="R8" i="2"/>
  <c r="Q7" i="2"/>
  <c r="R35" i="1"/>
  <c r="T36" i="1"/>
  <c r="S35" i="1"/>
  <c r="Q7" i="1"/>
  <c r="R9" i="1"/>
  <c r="S8" i="1"/>
  <c r="O9" i="3" l="1"/>
  <c r="M9" i="3"/>
  <c r="N9" i="3" s="1"/>
  <c r="P9" i="3" s="1"/>
  <c r="M9" i="2"/>
  <c r="N9" i="2" s="1"/>
  <c r="P9" i="2" s="1"/>
  <c r="O10" i="2" s="1"/>
  <c r="O10" i="3"/>
  <c r="M10" i="3"/>
  <c r="Q8" i="3"/>
  <c r="S9" i="3"/>
  <c r="R9" i="3"/>
  <c r="T10" i="3"/>
  <c r="S9" i="2"/>
  <c r="R9" i="2"/>
  <c r="T10" i="2"/>
  <c r="Q8" i="2"/>
  <c r="R36" i="1"/>
  <c r="T37" i="1"/>
  <c r="S36" i="1"/>
  <c r="Q8" i="1"/>
  <c r="R10" i="1"/>
  <c r="S9" i="1"/>
  <c r="N10" i="3" l="1"/>
  <c r="P10" i="3" s="1"/>
  <c r="M10" i="2"/>
  <c r="N10" i="2"/>
  <c r="P10" i="2" s="1"/>
  <c r="M11" i="2" s="1"/>
  <c r="O11" i="3"/>
  <c r="M11" i="3"/>
  <c r="S10" i="3"/>
  <c r="R10" i="3"/>
  <c r="T11" i="3"/>
  <c r="Q9" i="3"/>
  <c r="O11" i="2"/>
  <c r="T11" i="2"/>
  <c r="S10" i="2"/>
  <c r="R10" i="2"/>
  <c r="Q9" i="2"/>
  <c r="R37" i="1"/>
  <c r="T38" i="1"/>
  <c r="S37" i="1"/>
  <c r="Q9" i="1"/>
  <c r="R11" i="1"/>
  <c r="S10" i="1"/>
  <c r="N11" i="2" l="1"/>
  <c r="P11" i="2" s="1"/>
  <c r="N11" i="3"/>
  <c r="P11" i="3" s="1"/>
  <c r="O12" i="3"/>
  <c r="M12" i="3"/>
  <c r="N12" i="3" s="1"/>
  <c r="P12" i="3" s="1"/>
  <c r="Q10" i="3"/>
  <c r="T12" i="3"/>
  <c r="R11" i="3"/>
  <c r="S11" i="3"/>
  <c r="M12" i="2"/>
  <c r="O12" i="2"/>
  <c r="N12" i="2" s="1"/>
  <c r="P12" i="2" s="1"/>
  <c r="T12" i="2"/>
  <c r="R11" i="2"/>
  <c r="S11" i="2"/>
  <c r="Q10" i="2"/>
  <c r="Q11" i="2"/>
  <c r="Q10" i="1"/>
  <c r="S38" i="1"/>
  <c r="T39" i="1"/>
  <c r="R38" i="1"/>
  <c r="R12" i="1"/>
  <c r="S11" i="1"/>
  <c r="O13" i="3" l="1"/>
  <c r="M13" i="3"/>
  <c r="N13" i="3" s="1"/>
  <c r="P13" i="3" s="1"/>
  <c r="T13" i="3"/>
  <c r="S12" i="3"/>
  <c r="R12" i="3"/>
  <c r="Q11" i="3"/>
  <c r="O13" i="2"/>
  <c r="M13" i="2"/>
  <c r="S12" i="2"/>
  <c r="R12" i="2"/>
  <c r="T13" i="2"/>
  <c r="S39" i="1"/>
  <c r="T40" i="1"/>
  <c r="R39" i="1"/>
  <c r="Q11" i="1"/>
  <c r="R13" i="1"/>
  <c r="S12" i="1"/>
  <c r="N13" i="2" l="1"/>
  <c r="P13" i="2" s="1"/>
  <c r="O14" i="3"/>
  <c r="M14" i="3"/>
  <c r="T14" i="3"/>
  <c r="S13" i="3"/>
  <c r="Q13" i="3" s="1"/>
  <c r="R13" i="3"/>
  <c r="Q12" i="3"/>
  <c r="O14" i="2"/>
  <c r="M14" i="2"/>
  <c r="N14" i="2" s="1"/>
  <c r="P14" i="2" s="1"/>
  <c r="Q12" i="2"/>
  <c r="T14" i="2"/>
  <c r="S13" i="2"/>
  <c r="Q13" i="2" s="1"/>
  <c r="R13" i="2"/>
  <c r="R40" i="1"/>
  <c r="T41" i="1"/>
  <c r="S40" i="1"/>
  <c r="Q12" i="1"/>
  <c r="R14" i="1"/>
  <c r="S13" i="1"/>
  <c r="Q13" i="1" s="1"/>
  <c r="N14" i="3" l="1"/>
  <c r="P14" i="3" s="1"/>
  <c r="O15" i="3"/>
  <c r="M15" i="3"/>
  <c r="N15" i="3" s="1"/>
  <c r="P15" i="3" s="1"/>
  <c r="S14" i="3"/>
  <c r="Q14" i="3" s="1"/>
  <c r="R14" i="3"/>
  <c r="T15" i="3"/>
  <c r="M15" i="2"/>
  <c r="O15" i="2"/>
  <c r="S14" i="2"/>
  <c r="Q14" i="2" s="1"/>
  <c r="R14" i="2"/>
  <c r="T15" i="2"/>
  <c r="S41" i="1"/>
  <c r="T42" i="1"/>
  <c r="R41" i="1"/>
  <c r="R15" i="1"/>
  <c r="S14" i="1"/>
  <c r="N15" i="2" l="1"/>
  <c r="P15" i="2" s="1"/>
  <c r="O16" i="2" s="1"/>
  <c r="O16" i="3"/>
  <c r="M16" i="3"/>
  <c r="N16" i="3" s="1"/>
  <c r="P16" i="3" s="1"/>
  <c r="S15" i="3"/>
  <c r="Q15" i="3" s="1"/>
  <c r="R15" i="3"/>
  <c r="T16" i="3"/>
  <c r="T16" i="2"/>
  <c r="S15" i="2"/>
  <c r="Q15" i="2" s="1"/>
  <c r="R15" i="2"/>
  <c r="Q14" i="1"/>
  <c r="T43" i="1"/>
  <c r="R42" i="1"/>
  <c r="S42" i="1"/>
  <c r="R16" i="1"/>
  <c r="S15" i="1"/>
  <c r="Q15" i="1" s="1"/>
  <c r="M16" i="2" l="1"/>
  <c r="N16" i="2"/>
  <c r="P16" i="2" s="1"/>
  <c r="O17" i="3"/>
  <c r="M17" i="3"/>
  <c r="N17" i="3"/>
  <c r="P17" i="3" s="1"/>
  <c r="T17" i="3"/>
  <c r="S16" i="3"/>
  <c r="Q16" i="3" s="1"/>
  <c r="R16" i="3"/>
  <c r="O17" i="2"/>
  <c r="M17" i="2"/>
  <c r="N17" i="2" s="1"/>
  <c r="P17" i="2" s="1"/>
  <c r="R16" i="2"/>
  <c r="S16" i="2"/>
  <c r="Q16" i="2" s="1"/>
  <c r="T17" i="2"/>
  <c r="R43" i="1"/>
  <c r="S43" i="1"/>
  <c r="T44" i="1"/>
  <c r="R17" i="1"/>
  <c r="S16" i="1"/>
  <c r="Q16" i="1" s="1"/>
  <c r="O18" i="3" l="1"/>
  <c r="M18" i="3"/>
  <c r="N18" i="3" s="1"/>
  <c r="P18" i="3" s="1"/>
  <c r="R17" i="3"/>
  <c r="S17" i="3"/>
  <c r="Q17" i="3" s="1"/>
  <c r="T18" i="3"/>
  <c r="O18" i="2"/>
  <c r="M18" i="2"/>
  <c r="N18" i="2" s="1"/>
  <c r="P18" i="2" s="1"/>
  <c r="R17" i="2"/>
  <c r="S17" i="2"/>
  <c r="Q17" i="2" s="1"/>
  <c r="T18" i="2"/>
  <c r="R44" i="1"/>
  <c r="T45" i="1"/>
  <c r="S44" i="1"/>
  <c r="R18" i="1"/>
  <c r="S17" i="1"/>
  <c r="Q17" i="1" s="1"/>
  <c r="M19" i="3" l="1"/>
  <c r="O19" i="3"/>
  <c r="N19" i="3"/>
  <c r="P19" i="3" s="1"/>
  <c r="T19" i="3"/>
  <c r="S18" i="3"/>
  <c r="Q18" i="3" s="1"/>
  <c r="R18" i="3"/>
  <c r="O19" i="2"/>
  <c r="M19" i="2"/>
  <c r="N19" i="2" s="1"/>
  <c r="P19" i="2" s="1"/>
  <c r="T19" i="2"/>
  <c r="R18" i="2"/>
  <c r="S18" i="2"/>
  <c r="Q18" i="2" s="1"/>
  <c r="R45" i="1"/>
  <c r="T46" i="1"/>
  <c r="S45" i="1"/>
  <c r="R19" i="1"/>
  <c r="S18" i="1"/>
  <c r="Q18" i="1" s="1"/>
  <c r="O20" i="3" l="1"/>
  <c r="M20" i="3"/>
  <c r="N20" i="3" s="1"/>
  <c r="P20" i="3" s="1"/>
  <c r="S19" i="3"/>
  <c r="Q19" i="3" s="1"/>
  <c r="R19" i="3"/>
  <c r="T20" i="3"/>
  <c r="M20" i="2"/>
  <c r="O20" i="2"/>
  <c r="N20" i="2" s="1"/>
  <c r="P20" i="2" s="1"/>
  <c r="S19" i="2"/>
  <c r="Q19" i="2" s="1"/>
  <c r="R19" i="2"/>
  <c r="T20" i="2"/>
  <c r="S46" i="1"/>
  <c r="R46" i="1"/>
  <c r="T47" i="1"/>
  <c r="R20" i="1"/>
  <c r="S19" i="1"/>
  <c r="Q19" i="1" s="1"/>
  <c r="M21" i="3" l="1"/>
  <c r="O21" i="3"/>
  <c r="S20" i="3"/>
  <c r="Q20" i="3" s="1"/>
  <c r="R20" i="3"/>
  <c r="T21" i="3"/>
  <c r="M21" i="2"/>
  <c r="O21" i="2"/>
  <c r="T21" i="2"/>
  <c r="S20" i="2"/>
  <c r="Q20" i="2" s="1"/>
  <c r="R20" i="2"/>
  <c r="S47" i="1"/>
  <c r="T48" i="1"/>
  <c r="R47" i="1"/>
  <c r="R21" i="1"/>
  <c r="S20" i="1"/>
  <c r="Q20" i="1" s="1"/>
  <c r="N21" i="2" l="1"/>
  <c r="P21" i="2" s="1"/>
  <c r="N21" i="3"/>
  <c r="P21" i="3" s="1"/>
  <c r="O22" i="3"/>
  <c r="M22" i="3"/>
  <c r="N22" i="3"/>
  <c r="P22" i="3" s="1"/>
  <c r="T22" i="3"/>
  <c r="S21" i="3"/>
  <c r="Q21" i="3" s="1"/>
  <c r="R21" i="3"/>
  <c r="M22" i="2"/>
  <c r="O22" i="2"/>
  <c r="N22" i="2" s="1"/>
  <c r="P22" i="2" s="1"/>
  <c r="T22" i="2"/>
  <c r="S21" i="2"/>
  <c r="Q21" i="2" s="1"/>
  <c r="R21" i="2"/>
  <c r="R48" i="1"/>
  <c r="S48" i="1"/>
  <c r="T49" i="1"/>
  <c r="R22" i="1"/>
  <c r="S21" i="1"/>
  <c r="M23" i="3" l="1"/>
  <c r="O23" i="3"/>
  <c r="N23" i="3" s="1"/>
  <c r="P23" i="3" s="1"/>
  <c r="S22" i="3"/>
  <c r="Q22" i="3" s="1"/>
  <c r="R22" i="3"/>
  <c r="T23" i="3"/>
  <c r="O23" i="2"/>
  <c r="M23" i="2"/>
  <c r="N23" i="2" s="1"/>
  <c r="P23" i="2" s="1"/>
  <c r="S22" i="2"/>
  <c r="Q22" i="2" s="1"/>
  <c r="R22" i="2"/>
  <c r="T23" i="2"/>
  <c r="S49" i="1"/>
  <c r="R49" i="1"/>
  <c r="T50" i="1"/>
  <c r="Q21" i="1"/>
  <c r="R23" i="1"/>
  <c r="S22" i="1"/>
  <c r="Q22" i="1" s="1"/>
  <c r="O24" i="3" l="1"/>
  <c r="M24" i="3"/>
  <c r="N24" i="3" s="1"/>
  <c r="P24" i="3" s="1"/>
  <c r="T24" i="3"/>
  <c r="R23" i="3"/>
  <c r="S23" i="3"/>
  <c r="Q23" i="3" s="1"/>
  <c r="O24" i="2"/>
  <c r="M24" i="2"/>
  <c r="N24" i="2" s="1"/>
  <c r="P24" i="2" s="1"/>
  <c r="T24" i="2"/>
  <c r="R23" i="2"/>
  <c r="S23" i="2"/>
  <c r="Q23" i="2" s="1"/>
  <c r="T51" i="1"/>
  <c r="S50" i="1"/>
  <c r="R50" i="1"/>
  <c r="R24" i="1"/>
  <c r="S23" i="1"/>
  <c r="M25" i="3" l="1"/>
  <c r="O25" i="3"/>
  <c r="S24" i="3"/>
  <c r="Q24" i="3" s="1"/>
  <c r="R24" i="3"/>
  <c r="T25" i="3"/>
  <c r="M25" i="2"/>
  <c r="O25" i="2"/>
  <c r="N25" i="2" s="1"/>
  <c r="P25" i="2" s="1"/>
  <c r="S24" i="2"/>
  <c r="Q24" i="2" s="1"/>
  <c r="R24" i="2"/>
  <c r="T25" i="2"/>
  <c r="Q23" i="1"/>
  <c r="T52" i="1"/>
  <c r="S51" i="1"/>
  <c r="R51" i="1"/>
  <c r="R25" i="1"/>
  <c r="S24" i="1"/>
  <c r="Q24" i="1" s="1"/>
  <c r="N25" i="3" l="1"/>
  <c r="P25" i="3" s="1"/>
  <c r="M26" i="3"/>
  <c r="O26" i="3"/>
  <c r="S25" i="3"/>
  <c r="Q25" i="3" s="1"/>
  <c r="R25" i="3"/>
  <c r="T26" i="3"/>
  <c r="M26" i="2"/>
  <c r="O26" i="2"/>
  <c r="T26" i="2"/>
  <c r="S25" i="2"/>
  <c r="Q25" i="2" s="1"/>
  <c r="R25" i="2"/>
  <c r="S52" i="1"/>
  <c r="R52" i="1"/>
  <c r="T53" i="1"/>
  <c r="R26" i="1"/>
  <c r="S25" i="1"/>
  <c r="Q25" i="1" s="1"/>
  <c r="N26" i="2" l="1"/>
  <c r="P26" i="2" s="1"/>
  <c r="N26" i="3"/>
  <c r="P26" i="3" s="1"/>
  <c r="O27" i="3"/>
  <c r="M27" i="3"/>
  <c r="N27" i="3" s="1"/>
  <c r="P27" i="3" s="1"/>
  <c r="R26" i="3"/>
  <c r="T27" i="3"/>
  <c r="S26" i="3"/>
  <c r="Q26" i="3" s="1"/>
  <c r="O27" i="2"/>
  <c r="M27" i="2"/>
  <c r="S26" i="2"/>
  <c r="Q26" i="2" s="1"/>
  <c r="R26" i="2"/>
  <c r="T27" i="2"/>
  <c r="S53" i="1"/>
  <c r="T54" i="1"/>
  <c r="R53" i="1"/>
  <c r="R27" i="1"/>
  <c r="S26" i="1"/>
  <c r="Q26" i="1" s="1"/>
  <c r="N27" i="2" l="1"/>
  <c r="P27" i="2" s="1"/>
  <c r="O28" i="3"/>
  <c r="M28" i="3"/>
  <c r="N28" i="3" s="1"/>
  <c r="P28" i="3" s="1"/>
  <c r="R27" i="3"/>
  <c r="T28" i="3"/>
  <c r="S27" i="3"/>
  <c r="Q27" i="3" s="1"/>
  <c r="M28" i="2"/>
  <c r="O28" i="2"/>
  <c r="N28" i="2" s="1"/>
  <c r="P28" i="2" s="1"/>
  <c r="S27" i="2"/>
  <c r="Q27" i="2" s="1"/>
  <c r="R27" i="2"/>
  <c r="T28" i="2"/>
  <c r="T55" i="1"/>
  <c r="R54" i="1"/>
  <c r="S54" i="1"/>
  <c r="R28" i="1"/>
  <c r="S27" i="1"/>
  <c r="Q27" i="1" s="1"/>
  <c r="M29" i="3" l="1"/>
  <c r="O29" i="3"/>
  <c r="S28" i="3"/>
  <c r="Q28" i="3" s="1"/>
  <c r="T29" i="3"/>
  <c r="R28" i="3"/>
  <c r="O29" i="2"/>
  <c r="M29" i="2"/>
  <c r="T29" i="2"/>
  <c r="S28" i="2"/>
  <c r="Q28" i="2" s="1"/>
  <c r="R28" i="2"/>
  <c r="R55" i="1"/>
  <c r="T56" i="1"/>
  <c r="S55" i="1"/>
  <c r="R29" i="1"/>
  <c r="S28" i="1"/>
  <c r="N29" i="2" l="1"/>
  <c r="P29" i="2" s="1"/>
  <c r="N29" i="3"/>
  <c r="P29" i="3" s="1"/>
  <c r="O30" i="3" s="1"/>
  <c r="M30" i="3"/>
  <c r="S29" i="3"/>
  <c r="Q29" i="3" s="1"/>
  <c r="R29" i="3"/>
  <c r="T30" i="3"/>
  <c r="O30" i="2"/>
  <c r="M30" i="2"/>
  <c r="N30" i="2" s="1"/>
  <c r="P30" i="2" s="1"/>
  <c r="S29" i="2"/>
  <c r="Q29" i="2" s="1"/>
  <c r="R29" i="2"/>
  <c r="T30" i="2"/>
  <c r="Q28" i="1"/>
  <c r="S56" i="1"/>
  <c r="R56" i="1"/>
  <c r="T57" i="1"/>
  <c r="R30" i="1"/>
  <c r="S29" i="1"/>
  <c r="Q29" i="1" s="1"/>
  <c r="N30" i="3" l="1"/>
  <c r="P30" i="3" s="1"/>
  <c r="O31" i="3"/>
  <c r="M31" i="3"/>
  <c r="T31" i="3"/>
  <c r="S30" i="3"/>
  <c r="Q30" i="3" s="1"/>
  <c r="R30" i="3"/>
  <c r="O31" i="2"/>
  <c r="M31" i="2"/>
  <c r="T31" i="2"/>
  <c r="S30" i="2"/>
  <c r="Q30" i="2" s="1"/>
  <c r="R30" i="2"/>
  <c r="S57" i="1"/>
  <c r="T58" i="1"/>
  <c r="R57" i="1"/>
  <c r="R31" i="1"/>
  <c r="S30" i="1"/>
  <c r="Q30" i="1" s="1"/>
  <c r="N31" i="3" l="1"/>
  <c r="P31" i="3" s="1"/>
  <c r="N31" i="2"/>
  <c r="P31" i="2" s="1"/>
  <c r="O32" i="3"/>
  <c r="M32" i="3"/>
  <c r="N32" i="3" s="1"/>
  <c r="P32" i="3" s="1"/>
  <c r="T32" i="3"/>
  <c r="R31" i="3"/>
  <c r="S31" i="3"/>
  <c r="Q31" i="3" s="1"/>
  <c r="O32" i="2"/>
  <c r="M32" i="2"/>
  <c r="N32" i="2" s="1"/>
  <c r="P32" i="2" s="1"/>
  <c r="S31" i="2"/>
  <c r="Q31" i="2" s="1"/>
  <c r="R31" i="2"/>
  <c r="T32" i="2"/>
  <c r="S58" i="1"/>
  <c r="R58" i="1"/>
  <c r="T59" i="1"/>
  <c r="S31" i="1"/>
  <c r="Q31" i="1" s="1"/>
  <c r="M33" i="3" l="1"/>
  <c r="O33" i="3"/>
  <c r="N33" i="3" s="1"/>
  <c r="P33" i="3" s="1"/>
  <c r="R32" i="3"/>
  <c r="S32" i="3"/>
  <c r="Q32" i="3" s="1"/>
  <c r="T33" i="3"/>
  <c r="O33" i="2"/>
  <c r="M33" i="2"/>
  <c r="T33" i="2"/>
  <c r="S32" i="2"/>
  <c r="Q32" i="2" s="1"/>
  <c r="R32" i="2"/>
  <c r="S59" i="1"/>
  <c r="R59" i="1"/>
  <c r="T60" i="1"/>
  <c r="S32" i="1"/>
  <c r="Q55" i="1" s="1"/>
  <c r="R32" i="1"/>
  <c r="N33" i="2" l="1"/>
  <c r="P33" i="2" s="1"/>
  <c r="M34" i="3"/>
  <c r="O34" i="3"/>
  <c r="N34" i="3"/>
  <c r="P34" i="3" s="1"/>
  <c r="R33" i="3"/>
  <c r="S33" i="3"/>
  <c r="Q33" i="3" s="1"/>
  <c r="T34" i="3"/>
  <c r="O34" i="2"/>
  <c r="M34" i="2"/>
  <c r="S33" i="2"/>
  <c r="Q33" i="2" s="1"/>
  <c r="R33" i="2"/>
  <c r="T34" i="2"/>
  <c r="Q32" i="1"/>
  <c r="Q36" i="1"/>
  <c r="Q34" i="1"/>
  <c r="Q35" i="1"/>
  <c r="Q38" i="1"/>
  <c r="Q39" i="1"/>
  <c r="Q37" i="1"/>
  <c r="Q33" i="1"/>
  <c r="Q40" i="1"/>
  <c r="Q41" i="1"/>
  <c r="Q42" i="1"/>
  <c r="Q43" i="1"/>
  <c r="Q44" i="1"/>
  <c r="Q45" i="1"/>
  <c r="Q47" i="1"/>
  <c r="Q46" i="1"/>
  <c r="Q49" i="1"/>
  <c r="Q48" i="1"/>
  <c r="Q50" i="1"/>
  <c r="Q51" i="1"/>
  <c r="Q52" i="1"/>
  <c r="Q53" i="1"/>
  <c r="T61" i="1"/>
  <c r="S60" i="1"/>
  <c r="Q60" i="1" s="1"/>
  <c r="R60" i="1"/>
  <c r="Q56" i="1"/>
  <c r="Q57" i="1"/>
  <c r="Q59" i="1"/>
  <c r="Q54" i="1"/>
  <c r="Q58" i="1"/>
  <c r="N34" i="2" l="1"/>
  <c r="P34" i="2" s="1"/>
  <c r="M35" i="3"/>
  <c r="O35" i="3"/>
  <c r="N35" i="3" s="1"/>
  <c r="P35" i="3" s="1"/>
  <c r="R34" i="3"/>
  <c r="T35" i="3"/>
  <c r="S34" i="3"/>
  <c r="Q34" i="3" s="1"/>
  <c r="O35" i="2"/>
  <c r="M35" i="2"/>
  <c r="N35" i="2" s="1"/>
  <c r="P35" i="2" s="1"/>
  <c r="S34" i="2"/>
  <c r="Q34" i="2" s="1"/>
  <c r="R34" i="2"/>
  <c r="T35" i="2"/>
  <c r="S61" i="1"/>
  <c r="Q61" i="1" s="1"/>
  <c r="T62" i="1"/>
  <c r="T63" i="1" s="1"/>
  <c r="R61" i="1"/>
  <c r="O36" i="3" l="1"/>
  <c r="M36" i="3"/>
  <c r="N36" i="3" s="1"/>
  <c r="P36" i="3" s="1"/>
  <c r="T36" i="3"/>
  <c r="S35" i="3"/>
  <c r="Q35" i="3" s="1"/>
  <c r="R35" i="3"/>
  <c r="O36" i="2"/>
  <c r="M36" i="2"/>
  <c r="N36" i="2" s="1"/>
  <c r="P36" i="2" s="1"/>
  <c r="T36" i="2"/>
  <c r="S35" i="2"/>
  <c r="Q35" i="2" s="1"/>
  <c r="R35" i="2"/>
  <c r="S63" i="1"/>
  <c r="T64" i="1"/>
  <c r="S62" i="1"/>
  <c r="Q62" i="1" s="1"/>
  <c r="R62" i="1"/>
  <c r="O37" i="3" l="1"/>
  <c r="M37" i="3"/>
  <c r="N37" i="3" s="1"/>
  <c r="P37" i="3" s="1"/>
  <c r="T37" i="3"/>
  <c r="S36" i="3"/>
  <c r="Q36" i="3" s="1"/>
  <c r="R36" i="3"/>
  <c r="O37" i="2"/>
  <c r="M37" i="2"/>
  <c r="N37" i="2" s="1"/>
  <c r="P37" i="2" s="1"/>
  <c r="S36" i="2"/>
  <c r="Q36" i="2" s="1"/>
  <c r="R36" i="2"/>
  <c r="T37" i="2"/>
  <c r="S64" i="1"/>
  <c r="T65" i="1"/>
  <c r="O38" i="3" l="1"/>
  <c r="M38" i="3"/>
  <c r="N38" i="3" s="1"/>
  <c r="P38" i="3" s="1"/>
  <c r="T38" i="3"/>
  <c r="S37" i="3"/>
  <c r="Q37" i="3" s="1"/>
  <c r="R37" i="3"/>
  <c r="M38" i="2"/>
  <c r="O38" i="2"/>
  <c r="N38" i="2"/>
  <c r="P38" i="2" s="1"/>
  <c r="S37" i="2"/>
  <c r="Q37" i="2" s="1"/>
  <c r="R37" i="2"/>
  <c r="T38" i="2"/>
  <c r="S65" i="1"/>
  <c r="T66" i="1"/>
  <c r="O39" i="3" l="1"/>
  <c r="M39" i="3"/>
  <c r="N39" i="3" s="1"/>
  <c r="P39" i="3" s="1"/>
  <c r="S38" i="3"/>
  <c r="Q38" i="3" s="1"/>
  <c r="R38" i="3"/>
  <c r="T39" i="3"/>
  <c r="O39" i="2"/>
  <c r="M39" i="2"/>
  <c r="T39" i="2"/>
  <c r="S38" i="2"/>
  <c r="Q38" i="2" s="1"/>
  <c r="R38" i="2"/>
  <c r="T67" i="1"/>
  <c r="S66" i="1"/>
  <c r="N39" i="2" l="1"/>
  <c r="P39" i="2" s="1"/>
  <c r="M40" i="3"/>
  <c r="O40" i="3"/>
  <c r="N40" i="3" s="1"/>
  <c r="P40" i="3" s="1"/>
  <c r="R39" i="3"/>
  <c r="T40" i="3"/>
  <c r="S39" i="3"/>
  <c r="Q39" i="3" s="1"/>
  <c r="O40" i="2"/>
  <c r="M40" i="2"/>
  <c r="N40" i="2" s="1"/>
  <c r="P40" i="2" s="1"/>
  <c r="S39" i="2"/>
  <c r="Q39" i="2" s="1"/>
  <c r="R39" i="2"/>
  <c r="T40" i="2"/>
  <c r="S67" i="1"/>
  <c r="T68" i="1"/>
  <c r="O41" i="3" l="1"/>
  <c r="M41" i="3"/>
  <c r="N41" i="3" s="1"/>
  <c r="P41" i="3" s="1"/>
  <c r="T41" i="3"/>
  <c r="S40" i="3"/>
  <c r="Q40" i="3" s="1"/>
  <c r="R40" i="3"/>
  <c r="M41" i="2"/>
  <c r="O41" i="2"/>
  <c r="T41" i="2"/>
  <c r="S40" i="2"/>
  <c r="Q40" i="2" s="1"/>
  <c r="R40" i="2"/>
  <c r="S68" i="1"/>
  <c r="T69" i="1"/>
  <c r="N41" i="2" l="1"/>
  <c r="P41" i="2" s="1"/>
  <c r="O42" i="3"/>
  <c r="M42" i="3"/>
  <c r="N42" i="3" s="1"/>
  <c r="P42" i="3" s="1"/>
  <c r="T42" i="3"/>
  <c r="S41" i="3"/>
  <c r="Q41" i="3" s="1"/>
  <c r="R41" i="3"/>
  <c r="O42" i="2"/>
  <c r="M42" i="2"/>
  <c r="N42" i="2" s="1"/>
  <c r="P42" i="2" s="1"/>
  <c r="S41" i="2"/>
  <c r="Q41" i="2" s="1"/>
  <c r="R41" i="2"/>
  <c r="T42" i="2"/>
  <c r="S69" i="1"/>
  <c r="T70" i="1"/>
  <c r="M43" i="3" l="1"/>
  <c r="O43" i="3"/>
  <c r="N43" i="3"/>
  <c r="P43" i="3" s="1"/>
  <c r="T43" i="3"/>
  <c r="S42" i="3"/>
  <c r="Q42" i="3" s="1"/>
  <c r="R42" i="3"/>
  <c r="M43" i="2"/>
  <c r="O43" i="2"/>
  <c r="N43" i="2" s="1"/>
  <c r="P43" i="2" s="1"/>
  <c r="T43" i="2"/>
  <c r="S42" i="2"/>
  <c r="Q42" i="2" s="1"/>
  <c r="R42" i="2"/>
  <c r="S70" i="1"/>
  <c r="T71" i="1"/>
  <c r="M44" i="3" l="1"/>
  <c r="O44" i="3"/>
  <c r="N44" i="3"/>
  <c r="P44" i="3" s="1"/>
  <c r="R43" i="3"/>
  <c r="S43" i="3"/>
  <c r="Q43" i="3" s="1"/>
  <c r="T44" i="3"/>
  <c r="O44" i="2"/>
  <c r="M44" i="2"/>
  <c r="N44" i="2" s="1"/>
  <c r="P44" i="2" s="1"/>
  <c r="T44" i="2"/>
  <c r="S43" i="2"/>
  <c r="Q43" i="2" s="1"/>
  <c r="R43" i="2"/>
  <c r="S71" i="1"/>
  <c r="T72" i="1"/>
  <c r="O45" i="3" l="1"/>
  <c r="M45" i="3"/>
  <c r="N45" i="3" s="1"/>
  <c r="P45" i="3" s="1"/>
  <c r="R44" i="3"/>
  <c r="T45" i="3"/>
  <c r="S44" i="3"/>
  <c r="Q44" i="3" s="1"/>
  <c r="M45" i="2"/>
  <c r="O45" i="2"/>
  <c r="S44" i="2"/>
  <c r="Q44" i="2" s="1"/>
  <c r="R44" i="2"/>
  <c r="T45" i="2"/>
  <c r="S72" i="1"/>
  <c r="T73" i="1"/>
  <c r="N45" i="2" l="1"/>
  <c r="P45" i="2" s="1"/>
  <c r="O46" i="3"/>
  <c r="M46" i="3"/>
  <c r="N46" i="3" s="1"/>
  <c r="P46" i="3" s="1"/>
  <c r="T46" i="3"/>
  <c r="S45" i="3"/>
  <c r="Q45" i="3" s="1"/>
  <c r="R45" i="3"/>
  <c r="O46" i="2"/>
  <c r="M46" i="2"/>
  <c r="N46" i="2" s="1"/>
  <c r="P46" i="2" s="1"/>
  <c r="T46" i="2"/>
  <c r="R45" i="2"/>
  <c r="S45" i="2"/>
  <c r="Q45" i="2" s="1"/>
  <c r="S73" i="1"/>
  <c r="T74" i="1"/>
  <c r="O47" i="3" l="1"/>
  <c r="M47" i="3"/>
  <c r="N47" i="3" s="1"/>
  <c r="P47" i="3" s="1"/>
  <c r="S46" i="3"/>
  <c r="Q46" i="3" s="1"/>
  <c r="R46" i="3"/>
  <c r="T47" i="3"/>
  <c r="O47" i="2"/>
  <c r="M47" i="2"/>
  <c r="N47" i="2" s="1"/>
  <c r="P47" i="2" s="1"/>
  <c r="R46" i="2"/>
  <c r="S46" i="2"/>
  <c r="Q46" i="2" s="1"/>
  <c r="T47" i="2"/>
  <c r="S74" i="1"/>
  <c r="T75" i="1"/>
  <c r="O48" i="3" l="1"/>
  <c r="M48" i="3"/>
  <c r="N48" i="3" s="1"/>
  <c r="P48" i="3" s="1"/>
  <c r="S47" i="3"/>
  <c r="Q47" i="3" s="1"/>
  <c r="R47" i="3"/>
  <c r="T48" i="3"/>
  <c r="O48" i="2"/>
  <c r="M48" i="2"/>
  <c r="N48" i="2" s="1"/>
  <c r="P48" i="2" s="1"/>
  <c r="T48" i="2"/>
  <c r="S47" i="2"/>
  <c r="Q47" i="2" s="1"/>
  <c r="R47" i="2"/>
  <c r="T76" i="1"/>
  <c r="S75" i="1"/>
  <c r="O49" i="3" l="1"/>
  <c r="M49" i="3"/>
  <c r="N49" i="3" s="1"/>
  <c r="P49" i="3" s="1"/>
  <c r="T49" i="3"/>
  <c r="S48" i="3"/>
  <c r="Q48" i="3" s="1"/>
  <c r="R48" i="3"/>
  <c r="O49" i="2"/>
  <c r="M49" i="2"/>
  <c r="N49" i="2" s="1"/>
  <c r="P49" i="2" s="1"/>
  <c r="T49" i="2"/>
  <c r="R48" i="2"/>
  <c r="S48" i="2"/>
  <c r="Q48" i="2" s="1"/>
  <c r="T77" i="1"/>
  <c r="S76" i="1"/>
  <c r="O50" i="3" l="1"/>
  <c r="M50" i="3"/>
  <c r="N50" i="3" s="1"/>
  <c r="P50" i="3" s="1"/>
  <c r="R49" i="3"/>
  <c r="S49" i="3"/>
  <c r="Q49" i="3" s="1"/>
  <c r="T50" i="3"/>
  <c r="M50" i="2"/>
  <c r="O50" i="2"/>
  <c r="N50" i="2" s="1"/>
  <c r="P50" i="2" s="1"/>
  <c r="T50" i="2"/>
  <c r="S49" i="2"/>
  <c r="Q49" i="2" s="1"/>
  <c r="R49" i="2"/>
  <c r="S77" i="1"/>
  <c r="T78" i="1"/>
  <c r="M51" i="3" l="1"/>
  <c r="O51" i="3"/>
  <c r="N51" i="3" s="1"/>
  <c r="P51" i="3" s="1"/>
  <c r="T51" i="3"/>
  <c r="S50" i="3"/>
  <c r="Q50" i="3" s="1"/>
  <c r="R50" i="3"/>
  <c r="O51" i="2"/>
  <c r="M51" i="2"/>
  <c r="N51" i="2" s="1"/>
  <c r="P51" i="2" s="1"/>
  <c r="S50" i="2"/>
  <c r="Q50" i="2" s="1"/>
  <c r="T51" i="2"/>
  <c r="R50" i="2"/>
  <c r="S78" i="1"/>
  <c r="T79" i="1"/>
  <c r="O52" i="3" l="1"/>
  <c r="M52" i="3"/>
  <c r="N52" i="3" s="1"/>
  <c r="P52" i="3" s="1"/>
  <c r="R51" i="3"/>
  <c r="T52" i="3"/>
  <c r="S51" i="3"/>
  <c r="Q51" i="3" s="1"/>
  <c r="O52" i="2"/>
  <c r="M52" i="2"/>
  <c r="N52" i="2" s="1"/>
  <c r="P52" i="2" s="1"/>
  <c r="S51" i="2"/>
  <c r="Q51" i="2" s="1"/>
  <c r="R51" i="2"/>
  <c r="T52" i="2"/>
  <c r="S79" i="1"/>
  <c r="T80" i="1"/>
  <c r="O53" i="3" l="1"/>
  <c r="M53" i="3"/>
  <c r="N53" i="3" s="1"/>
  <c r="P53" i="3" s="1"/>
  <c r="R52" i="3"/>
  <c r="T53" i="3"/>
  <c r="S52" i="3"/>
  <c r="Q52" i="3" s="1"/>
  <c r="O53" i="2"/>
  <c r="M53" i="2"/>
  <c r="N53" i="2" s="1"/>
  <c r="P53" i="2" s="1"/>
  <c r="R52" i="2"/>
  <c r="S52" i="2"/>
  <c r="Q52" i="2" s="1"/>
  <c r="T53" i="2"/>
  <c r="T81" i="1"/>
  <c r="S80" i="1"/>
  <c r="M54" i="3" l="1"/>
  <c r="O54" i="3"/>
  <c r="N54" i="3"/>
  <c r="P54" i="3" s="1"/>
  <c r="T54" i="3"/>
  <c r="S53" i="3"/>
  <c r="Q53" i="3" s="1"/>
  <c r="R53" i="3"/>
  <c r="O54" i="2"/>
  <c r="M54" i="2"/>
  <c r="N54" i="2" s="1"/>
  <c r="P54" i="2" s="1"/>
  <c r="T54" i="2"/>
  <c r="R53" i="2"/>
  <c r="S53" i="2"/>
  <c r="Q53" i="2" s="1"/>
  <c r="S81" i="1"/>
  <c r="T82" i="1"/>
  <c r="O55" i="3" l="1"/>
  <c r="M55" i="3"/>
  <c r="N55" i="3" s="1"/>
  <c r="P55" i="3" s="1"/>
  <c r="R54" i="3"/>
  <c r="T55" i="3"/>
  <c r="S54" i="3"/>
  <c r="Q54" i="3" s="1"/>
  <c r="O55" i="2"/>
  <c r="M55" i="2"/>
  <c r="N55" i="2" s="1"/>
  <c r="P55" i="2" s="1"/>
  <c r="T55" i="2"/>
  <c r="S54" i="2"/>
  <c r="Q54" i="2" s="1"/>
  <c r="R54" i="2"/>
  <c r="S82" i="1"/>
  <c r="T83" i="1"/>
  <c r="M56" i="3" l="1"/>
  <c r="O56" i="3"/>
  <c r="T56" i="3"/>
  <c r="R55" i="3"/>
  <c r="S55" i="3"/>
  <c r="Q55" i="3" s="1"/>
  <c r="O56" i="2"/>
  <c r="M56" i="2"/>
  <c r="N56" i="2" s="1"/>
  <c r="P56" i="2" s="1"/>
  <c r="S55" i="2"/>
  <c r="Q55" i="2" s="1"/>
  <c r="R55" i="2"/>
  <c r="T56" i="2"/>
  <c r="S83" i="1"/>
  <c r="T84" i="1"/>
  <c r="N56" i="3" l="1"/>
  <c r="P56" i="3" s="1"/>
  <c r="M57" i="3"/>
  <c r="O57" i="3"/>
  <c r="T57" i="3"/>
  <c r="S56" i="3"/>
  <c r="Q56" i="3" s="1"/>
  <c r="R56" i="3"/>
  <c r="O57" i="2"/>
  <c r="M57" i="2"/>
  <c r="N57" i="2" s="1"/>
  <c r="P57" i="2" s="1"/>
  <c r="T57" i="2"/>
  <c r="R56" i="2"/>
  <c r="S56" i="2"/>
  <c r="Q56" i="2" s="1"/>
  <c r="S84" i="1"/>
  <c r="T85" i="1"/>
  <c r="N57" i="3" l="1"/>
  <c r="P57" i="3" s="1"/>
  <c r="M58" i="3"/>
  <c r="O58" i="3"/>
  <c r="N58" i="3"/>
  <c r="P58" i="3" s="1"/>
  <c r="R57" i="3"/>
  <c r="S57" i="3"/>
  <c r="Q57" i="3" s="1"/>
  <c r="T58" i="3"/>
  <c r="O58" i="2"/>
  <c r="M58" i="2"/>
  <c r="N58" i="2" s="1"/>
  <c r="P58" i="2" s="1"/>
  <c r="R57" i="2"/>
  <c r="S57" i="2"/>
  <c r="Q57" i="2" s="1"/>
  <c r="T58" i="2"/>
  <c r="S85" i="1"/>
  <c r="T86" i="1"/>
  <c r="O59" i="3" l="1"/>
  <c r="M59" i="3"/>
  <c r="N59" i="3" s="1"/>
  <c r="P59" i="3" s="1"/>
  <c r="T59" i="3"/>
  <c r="R58" i="3"/>
  <c r="S58" i="3"/>
  <c r="Q58" i="3" s="1"/>
  <c r="O59" i="2"/>
  <c r="M59" i="2"/>
  <c r="N59" i="2" s="1"/>
  <c r="P59" i="2" s="1"/>
  <c r="S58" i="2"/>
  <c r="Q58" i="2" s="1"/>
  <c r="R58" i="2"/>
  <c r="T59" i="2"/>
  <c r="T87" i="1"/>
  <c r="S86" i="1"/>
  <c r="O60" i="3" l="1"/>
  <c r="M60" i="3"/>
  <c r="R59" i="3"/>
  <c r="T60" i="3"/>
  <c r="S59" i="3"/>
  <c r="Q59" i="3" s="1"/>
  <c r="O60" i="2"/>
  <c r="M60" i="2"/>
  <c r="N60" i="2" s="1"/>
  <c r="P60" i="2" s="1"/>
  <c r="T60" i="2"/>
  <c r="S59" i="2"/>
  <c r="Q59" i="2" s="1"/>
  <c r="R59" i="2"/>
  <c r="S87" i="1"/>
  <c r="T88" i="1"/>
  <c r="N60" i="3" l="1"/>
  <c r="P60" i="3" s="1"/>
  <c r="O61" i="3"/>
  <c r="M61" i="3"/>
  <c r="N61" i="3" s="1"/>
  <c r="P61" i="3" s="1"/>
  <c r="T61" i="3"/>
  <c r="S60" i="3"/>
  <c r="Q60" i="3" s="1"/>
  <c r="R60" i="3"/>
  <c r="M61" i="2"/>
  <c r="O61" i="2"/>
  <c r="N61" i="2"/>
  <c r="P61" i="2" s="1"/>
  <c r="S60" i="2"/>
  <c r="Q60" i="2" s="1"/>
  <c r="R60" i="2"/>
  <c r="T61" i="2"/>
  <c r="S88" i="1"/>
  <c r="T89" i="1"/>
  <c r="M62" i="3" l="1"/>
  <c r="O62" i="3"/>
  <c r="R61" i="3"/>
  <c r="S61" i="3"/>
  <c r="Q61" i="3" s="1"/>
  <c r="T62" i="3"/>
  <c r="S61" i="2"/>
  <c r="Q61" i="2" s="1"/>
  <c r="R61" i="2"/>
  <c r="T62" i="2"/>
  <c r="M62" i="2"/>
  <c r="O62" i="2"/>
  <c r="N62" i="2" s="1"/>
  <c r="P62" i="2" s="1"/>
  <c r="T90" i="1"/>
  <c r="S89" i="1"/>
  <c r="N62" i="3" l="1"/>
  <c r="P62" i="3" s="1"/>
  <c r="O63" i="3"/>
  <c r="M63" i="3"/>
  <c r="N63" i="3" s="1"/>
  <c r="P63" i="3" s="1"/>
  <c r="T63" i="3"/>
  <c r="S62" i="3"/>
  <c r="Q62" i="3" s="1"/>
  <c r="R62" i="3"/>
  <c r="O63" i="2"/>
  <c r="M63" i="2"/>
  <c r="N63" i="2" s="1"/>
  <c r="P63" i="2" s="1"/>
  <c r="T63" i="2"/>
  <c r="S62" i="2"/>
  <c r="Q62" i="2" s="1"/>
  <c r="R62" i="2"/>
  <c r="S90" i="1"/>
  <c r="T91" i="1"/>
  <c r="M64" i="3" l="1"/>
  <c r="O64" i="3"/>
  <c r="N64" i="3"/>
  <c r="P64" i="3" s="1"/>
  <c r="T64" i="3"/>
  <c r="S63" i="3"/>
  <c r="O64" i="2"/>
  <c r="M64" i="2"/>
  <c r="N64" i="2" s="1"/>
  <c r="P64" i="2" s="1"/>
  <c r="S63" i="2"/>
  <c r="T64" i="2"/>
  <c r="S91" i="1"/>
  <c r="T92" i="1"/>
  <c r="M65" i="3" l="1"/>
  <c r="O65" i="3"/>
  <c r="S64" i="3"/>
  <c r="T65" i="3"/>
  <c r="O65" i="2"/>
  <c r="M65" i="2"/>
  <c r="N65" i="2" s="1"/>
  <c r="P65" i="2" s="1"/>
  <c r="S64" i="2"/>
  <c r="T65" i="2"/>
  <c r="T93" i="1"/>
  <c r="S92" i="1"/>
  <c r="N65" i="3" l="1"/>
  <c r="P65" i="3" s="1"/>
  <c r="O66" i="3"/>
  <c r="M66" i="3"/>
  <c r="N66" i="3" s="1"/>
  <c r="P66" i="3" s="1"/>
  <c r="S65" i="3"/>
  <c r="T66" i="3"/>
  <c r="M66" i="2"/>
  <c r="O66" i="2"/>
  <c r="T66" i="2"/>
  <c r="S65" i="2"/>
  <c r="S93" i="1"/>
  <c r="T94" i="1"/>
  <c r="N66" i="2" l="1"/>
  <c r="P66" i="2" s="1"/>
  <c r="O67" i="3"/>
  <c r="M67" i="3"/>
  <c r="N67" i="3" s="1"/>
  <c r="P67" i="3" s="1"/>
  <c r="T67" i="3"/>
  <c r="S66" i="3"/>
  <c r="M67" i="2"/>
  <c r="O67" i="2"/>
  <c r="N67" i="2" s="1"/>
  <c r="P67" i="2" s="1"/>
  <c r="S66" i="2"/>
  <c r="T67" i="2"/>
  <c r="S94" i="1"/>
  <c r="T95" i="1"/>
  <c r="O68" i="3" l="1"/>
  <c r="M68" i="3"/>
  <c r="S67" i="3"/>
  <c r="T68" i="3"/>
  <c r="O68" i="2"/>
  <c r="M68" i="2"/>
  <c r="N68" i="2" s="1"/>
  <c r="P68" i="2" s="1"/>
  <c r="T68" i="2"/>
  <c r="S67" i="2"/>
  <c r="T96" i="1"/>
  <c r="S95" i="1"/>
  <c r="N68" i="3" l="1"/>
  <c r="P68" i="3" s="1"/>
  <c r="O69" i="3"/>
  <c r="M69" i="3"/>
  <c r="T69" i="3"/>
  <c r="S68" i="3"/>
  <c r="O69" i="2"/>
  <c r="M69" i="2"/>
  <c r="N69" i="2" s="1"/>
  <c r="P69" i="2" s="1"/>
  <c r="T69" i="2"/>
  <c r="S68" i="2"/>
  <c r="T97" i="1"/>
  <c r="S96" i="1"/>
  <c r="N69" i="3" l="1"/>
  <c r="P69" i="3" s="1"/>
  <c r="O70" i="3"/>
  <c r="M70" i="3"/>
  <c r="N70" i="3" s="1"/>
  <c r="P70" i="3" s="1"/>
  <c r="S69" i="3"/>
  <c r="T70" i="3"/>
  <c r="O70" i="2"/>
  <c r="M70" i="2"/>
  <c r="N70" i="2" s="1"/>
  <c r="P70" i="2" s="1"/>
  <c r="T70" i="2"/>
  <c r="S69" i="2"/>
  <c r="S97" i="1"/>
  <c r="T98" i="1"/>
  <c r="O71" i="3" l="1"/>
  <c r="M71" i="3"/>
  <c r="N71" i="3" s="1"/>
  <c r="P71" i="3" s="1"/>
  <c r="T71" i="3"/>
  <c r="S70" i="3"/>
  <c r="O71" i="2"/>
  <c r="M71" i="2"/>
  <c r="N71" i="2" s="1"/>
  <c r="P71" i="2" s="1"/>
  <c r="T71" i="2"/>
  <c r="S70" i="2"/>
  <c r="S98" i="1"/>
  <c r="T99" i="1"/>
  <c r="M72" i="3" l="1"/>
  <c r="O72" i="3"/>
  <c r="S71" i="3"/>
  <c r="T72" i="3"/>
  <c r="O72" i="2"/>
  <c r="M72" i="2"/>
  <c r="N72" i="2" s="1"/>
  <c r="P72" i="2" s="1"/>
  <c r="T72" i="2"/>
  <c r="S71" i="2"/>
  <c r="S99" i="1"/>
  <c r="T100" i="1"/>
  <c r="N72" i="3" l="1"/>
  <c r="P72" i="3" s="1"/>
  <c r="M73" i="3"/>
  <c r="O73" i="3"/>
  <c r="T73" i="3"/>
  <c r="S72" i="3"/>
  <c r="O73" i="2"/>
  <c r="M73" i="2"/>
  <c r="N73" i="2" s="1"/>
  <c r="P73" i="2" s="1"/>
  <c r="T73" i="2"/>
  <c r="S72" i="2"/>
  <c r="T101" i="1"/>
  <c r="S100" i="1"/>
  <c r="N73" i="3" l="1"/>
  <c r="P73" i="3" s="1"/>
  <c r="M74" i="3"/>
  <c r="O74" i="3"/>
  <c r="T74" i="3"/>
  <c r="S73" i="3"/>
  <c r="M74" i="2"/>
  <c r="O74" i="2"/>
  <c r="N74" i="2" s="1"/>
  <c r="P74" i="2" s="1"/>
  <c r="S73" i="2"/>
  <c r="T74" i="2"/>
  <c r="T102" i="1"/>
  <c r="S101" i="1"/>
  <c r="N74" i="3" l="1"/>
  <c r="P74" i="3" s="1"/>
  <c r="M75" i="3"/>
  <c r="O75" i="3"/>
  <c r="T75" i="3"/>
  <c r="S74" i="3"/>
  <c r="M75" i="2"/>
  <c r="O75" i="2"/>
  <c r="S74" i="2"/>
  <c r="T75" i="2"/>
  <c r="S102" i="1"/>
  <c r="T103" i="1"/>
  <c r="N75" i="3" l="1"/>
  <c r="P75" i="3" s="1"/>
  <c r="N75" i="2"/>
  <c r="P75" i="2" s="1"/>
  <c r="M76" i="3"/>
  <c r="O76" i="3"/>
  <c r="N76" i="3"/>
  <c r="P76" i="3" s="1"/>
  <c r="S75" i="3"/>
  <c r="T76" i="3"/>
  <c r="O76" i="2"/>
  <c r="M76" i="2"/>
  <c r="N76" i="2" s="1"/>
  <c r="P76" i="2" s="1"/>
  <c r="T76" i="2"/>
  <c r="S75" i="2"/>
  <c r="S103" i="1"/>
  <c r="T104" i="1"/>
  <c r="M77" i="3" l="1"/>
  <c r="O77" i="3"/>
  <c r="T77" i="3"/>
  <c r="S76" i="3"/>
  <c r="M77" i="2"/>
  <c r="O77" i="2"/>
  <c r="N77" i="2"/>
  <c r="P77" i="2" s="1"/>
  <c r="S76" i="2"/>
  <c r="T77" i="2"/>
  <c r="S104" i="1"/>
  <c r="T105" i="1"/>
  <c r="N77" i="3" l="1"/>
  <c r="P77" i="3" s="1"/>
  <c r="O78" i="3"/>
  <c r="M78" i="3"/>
  <c r="T78" i="3"/>
  <c r="S77" i="3"/>
  <c r="M78" i="2"/>
  <c r="O78" i="2"/>
  <c r="N78" i="2"/>
  <c r="P78" i="2"/>
  <c r="S77" i="2"/>
  <c r="T78" i="2"/>
  <c r="S105" i="1"/>
  <c r="T106" i="1"/>
  <c r="N78" i="3" l="1"/>
  <c r="P78" i="3" s="1"/>
  <c r="O79" i="3"/>
  <c r="M79" i="3"/>
  <c r="T79" i="3"/>
  <c r="S78" i="3"/>
  <c r="T79" i="2"/>
  <c r="S78" i="2"/>
  <c r="O79" i="2"/>
  <c r="M79" i="2"/>
  <c r="N79" i="2" s="1"/>
  <c r="P79" i="2" s="1"/>
  <c r="T107" i="1"/>
  <c r="S106" i="1"/>
  <c r="N79" i="3" l="1"/>
  <c r="P79" i="3" s="1"/>
  <c r="O80" i="3"/>
  <c r="M80" i="3"/>
  <c r="S79" i="3"/>
  <c r="T80" i="3"/>
  <c r="O80" i="2"/>
  <c r="M80" i="2"/>
  <c r="N80" i="2" s="1"/>
  <c r="P80" i="2" s="1"/>
  <c r="S79" i="2"/>
  <c r="T80" i="2"/>
  <c r="S107" i="1"/>
  <c r="T108" i="1"/>
  <c r="N80" i="3" l="1"/>
  <c r="P80" i="3" s="1"/>
  <c r="O81" i="3"/>
  <c r="M81" i="3"/>
  <c r="T81" i="3"/>
  <c r="S80" i="3"/>
  <c r="O81" i="2"/>
  <c r="M81" i="2"/>
  <c r="N81" i="2" s="1"/>
  <c r="P81" i="2" s="1"/>
  <c r="T81" i="2"/>
  <c r="S80" i="2"/>
  <c r="S108" i="1"/>
  <c r="T109" i="1"/>
  <c r="N81" i="3" l="1"/>
  <c r="P81" i="3" s="1"/>
  <c r="O82" i="3" s="1"/>
  <c r="M82" i="3"/>
  <c r="S81" i="3"/>
  <c r="T82" i="3"/>
  <c r="M82" i="2"/>
  <c r="O82" i="2"/>
  <c r="N82" i="2" s="1"/>
  <c r="P82" i="2" s="1"/>
  <c r="S81" i="2"/>
  <c r="T82" i="2"/>
  <c r="T110" i="1"/>
  <c r="S109" i="1"/>
  <c r="N82" i="3" l="1"/>
  <c r="P82" i="3" s="1"/>
  <c r="O83" i="3"/>
  <c r="M83" i="3"/>
  <c r="N83" i="3" s="1"/>
  <c r="P83" i="3" s="1"/>
  <c r="T83" i="3"/>
  <c r="S82" i="3"/>
  <c r="O83" i="2"/>
  <c r="M83" i="2"/>
  <c r="N83" i="2" s="1"/>
  <c r="P83" i="2" s="1"/>
  <c r="T83" i="2"/>
  <c r="S82" i="2"/>
  <c r="T111" i="1"/>
  <c r="S110" i="1"/>
  <c r="O84" i="3" l="1"/>
  <c r="M84" i="3"/>
  <c r="N84" i="3" s="1"/>
  <c r="P84" i="3" s="1"/>
  <c r="T84" i="3"/>
  <c r="S83" i="3"/>
  <c r="M84" i="2"/>
  <c r="O84" i="2"/>
  <c r="N84" i="2" s="1"/>
  <c r="P84" i="2" s="1"/>
  <c r="S83" i="2"/>
  <c r="T84" i="2"/>
  <c r="T112" i="1"/>
  <c r="S111" i="1"/>
  <c r="M85" i="3" l="1"/>
  <c r="O85" i="3"/>
  <c r="S84" i="3"/>
  <c r="T85" i="3"/>
  <c r="O85" i="2"/>
  <c r="M85" i="2"/>
  <c r="N85" i="2" s="1"/>
  <c r="P85" i="2" s="1"/>
  <c r="T85" i="2"/>
  <c r="S84" i="2"/>
  <c r="S112" i="1"/>
  <c r="T113" i="1"/>
  <c r="N85" i="3" l="1"/>
  <c r="P85" i="3" s="1"/>
  <c r="O86" i="3"/>
  <c r="M86" i="3"/>
  <c r="N86" i="3" s="1"/>
  <c r="P86" i="3" s="1"/>
  <c r="T86" i="3"/>
  <c r="S85" i="3"/>
  <c r="M86" i="2"/>
  <c r="O86" i="2"/>
  <c r="N86" i="2"/>
  <c r="P86" i="2" s="1"/>
  <c r="T86" i="2"/>
  <c r="S85" i="2"/>
  <c r="S113" i="1"/>
  <c r="T114" i="1"/>
  <c r="O87" i="3" l="1"/>
  <c r="M87" i="3"/>
  <c r="N87" i="3" s="1"/>
  <c r="P87" i="3" s="1"/>
  <c r="T87" i="3"/>
  <c r="S86" i="3"/>
  <c r="M87" i="2"/>
  <c r="O87" i="2"/>
  <c r="N87" i="2"/>
  <c r="P87" i="2" s="1"/>
  <c r="S86" i="2"/>
  <c r="T87" i="2"/>
  <c r="S114" i="1"/>
  <c r="T115" i="1"/>
  <c r="O88" i="3" l="1"/>
  <c r="M88" i="3"/>
  <c r="N88" i="3" s="1"/>
  <c r="P88" i="3" s="1"/>
  <c r="T88" i="3"/>
  <c r="S87" i="3"/>
  <c r="O88" i="2"/>
  <c r="M88" i="2"/>
  <c r="N88" i="2" s="1"/>
  <c r="P88" i="2" s="1"/>
  <c r="T88" i="2"/>
  <c r="S87" i="2"/>
  <c r="S115" i="1"/>
  <c r="T116" i="1"/>
  <c r="O89" i="3" l="1"/>
  <c r="M89" i="3"/>
  <c r="N89" i="3" s="1"/>
  <c r="P89" i="3" s="1"/>
  <c r="T89" i="3"/>
  <c r="S88" i="3"/>
  <c r="O89" i="2"/>
  <c r="M89" i="2"/>
  <c r="N89" i="2" s="1"/>
  <c r="P89" i="2" s="1"/>
  <c r="T89" i="2"/>
  <c r="S88" i="2"/>
  <c r="T117" i="1"/>
  <c r="S116" i="1"/>
  <c r="O90" i="3" l="1"/>
  <c r="M90" i="3"/>
  <c r="N90" i="3" s="1"/>
  <c r="P90" i="3" s="1"/>
  <c r="T90" i="3"/>
  <c r="S89" i="3"/>
  <c r="O90" i="2"/>
  <c r="M90" i="2"/>
  <c r="N90" i="2" s="1"/>
  <c r="P90" i="2" s="1"/>
  <c r="S89" i="2"/>
  <c r="T90" i="2"/>
  <c r="S117" i="1"/>
  <c r="T118" i="1"/>
  <c r="O91" i="3" l="1"/>
  <c r="M91" i="3"/>
  <c r="N91" i="3" s="1"/>
  <c r="P91" i="3" s="1"/>
  <c r="T91" i="3"/>
  <c r="S90" i="3"/>
  <c r="M91" i="2"/>
  <c r="O91" i="2"/>
  <c r="S90" i="2"/>
  <c r="T91" i="2"/>
  <c r="S118" i="1"/>
  <c r="T119" i="1"/>
  <c r="N91" i="2" l="1"/>
  <c r="P91" i="2" s="1"/>
  <c r="O92" i="3"/>
  <c r="M92" i="3"/>
  <c r="N92" i="3" s="1"/>
  <c r="P92" i="3" s="1"/>
  <c r="S91" i="3"/>
  <c r="T92" i="3"/>
  <c r="M92" i="2"/>
  <c r="O92" i="2"/>
  <c r="N92" i="2" s="1"/>
  <c r="P92" i="2" s="1"/>
  <c r="T92" i="2"/>
  <c r="S91" i="2"/>
  <c r="T120" i="1"/>
  <c r="S119" i="1"/>
  <c r="O93" i="3" l="1"/>
  <c r="M93" i="3"/>
  <c r="T93" i="3"/>
  <c r="S92" i="3"/>
  <c r="O93" i="2"/>
  <c r="M93" i="2"/>
  <c r="N93" i="2" s="1"/>
  <c r="P93" i="2" s="1"/>
  <c r="T93" i="2"/>
  <c r="S92" i="2"/>
  <c r="S120" i="1"/>
  <c r="T121" i="1"/>
  <c r="N93" i="3" l="1"/>
  <c r="P93" i="3" s="1"/>
  <c r="O94" i="3"/>
  <c r="N94" i="3" s="1"/>
  <c r="P94" i="3" s="1"/>
  <c r="M94" i="3"/>
  <c r="T94" i="3"/>
  <c r="S93" i="3"/>
  <c r="O94" i="2"/>
  <c r="M94" i="2"/>
  <c r="N94" i="2" s="1"/>
  <c r="P94" i="2" s="1"/>
  <c r="S93" i="2"/>
  <c r="T94" i="2"/>
  <c r="S121" i="1"/>
  <c r="T122" i="1"/>
  <c r="M95" i="3" l="1"/>
  <c r="O95" i="3"/>
  <c r="S94" i="3"/>
  <c r="T95" i="3"/>
  <c r="O95" i="2"/>
  <c r="M95" i="2"/>
  <c r="N95" i="2" s="1"/>
  <c r="P95" i="2" s="1"/>
  <c r="S94" i="2"/>
  <c r="T95" i="2"/>
  <c r="T123" i="1"/>
  <c r="S122" i="1"/>
  <c r="N95" i="3" l="1"/>
  <c r="P95" i="3" s="1"/>
  <c r="O96" i="3"/>
  <c r="M96" i="3"/>
  <c r="N96" i="3" s="1"/>
  <c r="P96" i="3" s="1"/>
  <c r="S95" i="3"/>
  <c r="T96" i="3"/>
  <c r="M96" i="2"/>
  <c r="O96" i="2"/>
  <c r="T96" i="2"/>
  <c r="S95" i="2"/>
  <c r="S123" i="1"/>
  <c r="T124" i="1"/>
  <c r="N96" i="2" l="1"/>
  <c r="P96" i="2" s="1"/>
  <c r="O97" i="3"/>
  <c r="M97" i="3"/>
  <c r="N97" i="3" s="1"/>
  <c r="P97" i="3" s="1"/>
  <c r="T97" i="3"/>
  <c r="S96" i="3"/>
  <c r="M97" i="2"/>
  <c r="O97" i="2"/>
  <c r="N97" i="2"/>
  <c r="P97" i="2" s="1"/>
  <c r="S96" i="2"/>
  <c r="T97" i="2"/>
  <c r="S124" i="1"/>
  <c r="T125" i="1"/>
  <c r="O98" i="3" l="1"/>
  <c r="M98" i="3"/>
  <c r="N98" i="3" s="1"/>
  <c r="P98" i="3" s="1"/>
  <c r="T98" i="3"/>
  <c r="S97" i="3"/>
  <c r="O98" i="2"/>
  <c r="M98" i="2"/>
  <c r="N98" i="2" s="1"/>
  <c r="P98" i="2" s="1"/>
  <c r="S97" i="2"/>
  <c r="T98" i="2"/>
  <c r="T126" i="1"/>
  <c r="S125" i="1"/>
  <c r="O99" i="3" l="1"/>
  <c r="M99" i="3"/>
  <c r="N99" i="3" s="1"/>
  <c r="P99" i="3" s="1"/>
  <c r="S98" i="3"/>
  <c r="T99" i="3"/>
  <c r="M99" i="2"/>
  <c r="O99" i="2"/>
  <c r="T99" i="2"/>
  <c r="S98" i="2"/>
  <c r="T127" i="1"/>
  <c r="S126" i="1"/>
  <c r="N99" i="2" l="1"/>
  <c r="P99" i="2" s="1"/>
  <c r="O100" i="3"/>
  <c r="M100" i="3"/>
  <c r="N100" i="3" s="1"/>
  <c r="P100" i="3" s="1"/>
  <c r="S99" i="3"/>
  <c r="T100" i="3"/>
  <c r="O100" i="2"/>
  <c r="M100" i="2"/>
  <c r="N100" i="2" s="1"/>
  <c r="P100" i="2" s="1"/>
  <c r="T100" i="2"/>
  <c r="S99" i="2"/>
  <c r="S127" i="1"/>
  <c r="T128" i="1"/>
  <c r="M101" i="3" l="1"/>
  <c r="O101" i="3"/>
  <c r="N101" i="3" s="1"/>
  <c r="P101" i="3" s="1"/>
  <c r="T101" i="3"/>
  <c r="S100" i="3"/>
  <c r="O101" i="2"/>
  <c r="M101" i="2"/>
  <c r="N101" i="2" s="1"/>
  <c r="P101" i="2" s="1"/>
  <c r="T101" i="2"/>
  <c r="S100" i="2"/>
  <c r="S128" i="1"/>
  <c r="T129" i="1"/>
  <c r="O102" i="3" l="1"/>
  <c r="M102" i="3"/>
  <c r="N102" i="3" s="1"/>
  <c r="P102" i="3" s="1"/>
  <c r="S101" i="3"/>
  <c r="T102" i="3"/>
  <c r="M102" i="2"/>
  <c r="O102" i="2"/>
  <c r="N102" i="2"/>
  <c r="P102" i="2" s="1"/>
  <c r="S101" i="2"/>
  <c r="T102" i="2"/>
  <c r="S129" i="1"/>
  <c r="T130" i="1"/>
  <c r="O103" i="3" l="1"/>
  <c r="M103" i="3"/>
  <c r="N103" i="3" s="1"/>
  <c r="P103" i="3" s="1"/>
  <c r="T103" i="3"/>
  <c r="S102" i="3"/>
  <c r="O103" i="2"/>
  <c r="M103" i="2"/>
  <c r="N103" i="2" s="1"/>
  <c r="P103" i="2" s="1"/>
  <c r="S102" i="2"/>
  <c r="T103" i="2"/>
  <c r="S130" i="1"/>
  <c r="T131" i="1"/>
  <c r="M104" i="3" l="1"/>
  <c r="O104" i="3"/>
  <c r="N104" i="3" s="1"/>
  <c r="P104" i="3" s="1"/>
  <c r="T104" i="3"/>
  <c r="S103" i="3"/>
  <c r="M104" i="2"/>
  <c r="O104" i="2"/>
  <c r="S103" i="2"/>
  <c r="T104" i="2"/>
  <c r="T132" i="1"/>
  <c r="S131" i="1"/>
  <c r="N104" i="2" l="1"/>
  <c r="P104" i="2" s="1"/>
  <c r="M105" i="3"/>
  <c r="O105" i="3"/>
  <c r="T105" i="3"/>
  <c r="S104" i="3"/>
  <c r="O105" i="2"/>
  <c r="M105" i="2"/>
  <c r="N105" i="2" s="1"/>
  <c r="P105" i="2" s="1"/>
  <c r="T105" i="2"/>
  <c r="S104" i="2"/>
  <c r="S132" i="1"/>
  <c r="T133" i="1"/>
  <c r="N105" i="3" l="1"/>
  <c r="P105" i="3" s="1"/>
  <c r="M106" i="3"/>
  <c r="O106" i="3"/>
  <c r="N106" i="3"/>
  <c r="P106" i="3" s="1"/>
  <c r="T106" i="3"/>
  <c r="S105" i="3"/>
  <c r="O106" i="2"/>
  <c r="M106" i="2"/>
  <c r="N106" i="2" s="1"/>
  <c r="P106" i="2" s="1"/>
  <c r="T106" i="2"/>
  <c r="S105" i="2"/>
  <c r="S133" i="1"/>
  <c r="T134" i="1"/>
  <c r="M107" i="3" l="1"/>
  <c r="O107" i="3"/>
  <c r="S106" i="3"/>
  <c r="T107" i="3"/>
  <c r="M107" i="2"/>
  <c r="O107" i="2"/>
  <c r="N107" i="2"/>
  <c r="P107" i="2"/>
  <c r="S106" i="2"/>
  <c r="T107" i="2"/>
  <c r="S134" i="1"/>
  <c r="T135" i="1"/>
  <c r="N107" i="3" l="1"/>
  <c r="P107" i="3" s="1"/>
  <c r="O108" i="3"/>
  <c r="M108" i="3"/>
  <c r="T108" i="3"/>
  <c r="S107" i="3"/>
  <c r="S107" i="2"/>
  <c r="T108" i="2"/>
  <c r="M108" i="2"/>
  <c r="O108" i="2"/>
  <c r="N108" i="2" s="1"/>
  <c r="P108" i="2" s="1"/>
  <c r="S135" i="1"/>
  <c r="T136" i="1"/>
  <c r="N108" i="3" l="1"/>
  <c r="P108" i="3" s="1"/>
  <c r="M109" i="3"/>
  <c r="O109" i="3"/>
  <c r="N109" i="3"/>
  <c r="P109" i="3" s="1"/>
  <c r="S108" i="3"/>
  <c r="T109" i="3"/>
  <c r="O109" i="2"/>
  <c r="M109" i="2"/>
  <c r="N109" i="2" s="1"/>
  <c r="P109" i="2" s="1"/>
  <c r="T109" i="2"/>
  <c r="S108" i="2"/>
  <c r="T137" i="1"/>
  <c r="S136" i="1"/>
  <c r="O110" i="3" l="1"/>
  <c r="M110" i="3"/>
  <c r="N110" i="3" s="1"/>
  <c r="P110" i="3" s="1"/>
  <c r="T110" i="3"/>
  <c r="S109" i="3"/>
  <c r="O110" i="2"/>
  <c r="M110" i="2"/>
  <c r="N110" i="2" s="1"/>
  <c r="P110" i="2" s="1"/>
  <c r="T110" i="2"/>
  <c r="S109" i="2"/>
  <c r="S137" i="1"/>
  <c r="T138" i="1"/>
  <c r="M111" i="3" l="1"/>
  <c r="O111" i="3"/>
  <c r="N111" i="3"/>
  <c r="P111" i="3" s="1"/>
  <c r="T111" i="3"/>
  <c r="S110" i="3"/>
  <c r="O111" i="2"/>
  <c r="M111" i="2"/>
  <c r="N111" i="2" s="1"/>
  <c r="P111" i="2" s="1"/>
  <c r="S110" i="2"/>
  <c r="T111" i="2"/>
  <c r="S138" i="1"/>
  <c r="T139" i="1"/>
  <c r="O112" i="3" l="1"/>
  <c r="M112" i="3"/>
  <c r="N112" i="3" s="1"/>
  <c r="P112" i="3" s="1"/>
  <c r="S111" i="3"/>
  <c r="T112" i="3"/>
  <c r="O112" i="2"/>
  <c r="M112" i="2"/>
  <c r="N112" i="2" s="1"/>
  <c r="P112" i="2" s="1"/>
  <c r="T112" i="2"/>
  <c r="S111" i="2"/>
  <c r="S139" i="1"/>
  <c r="T140" i="1"/>
  <c r="O113" i="3" l="1"/>
  <c r="M113" i="3"/>
  <c r="N113" i="3" s="1"/>
  <c r="P113" i="3" s="1"/>
  <c r="T113" i="3"/>
  <c r="S112" i="3"/>
  <c r="O113" i="2"/>
  <c r="M113" i="2"/>
  <c r="N113" i="2" s="1"/>
  <c r="P113" i="2" s="1"/>
  <c r="S112" i="2"/>
  <c r="T113" i="2"/>
  <c r="S140" i="1"/>
  <c r="T141" i="1"/>
  <c r="O114" i="3" l="1"/>
  <c r="M114" i="3"/>
  <c r="N114" i="3"/>
  <c r="P114" i="3" s="1"/>
  <c r="T114" i="3"/>
  <c r="S113" i="3"/>
  <c r="O114" i="2"/>
  <c r="M114" i="2"/>
  <c r="N114" i="2" s="1"/>
  <c r="P114" i="2" s="1"/>
  <c r="S113" i="2"/>
  <c r="T114" i="2"/>
  <c r="S141" i="1"/>
  <c r="T142" i="1"/>
  <c r="M115" i="3" l="1"/>
  <c r="O115" i="3"/>
  <c r="S114" i="3"/>
  <c r="T115" i="3"/>
  <c r="O115" i="2"/>
  <c r="M115" i="2"/>
  <c r="N115" i="2" s="1"/>
  <c r="P115" i="2" s="1"/>
  <c r="S114" i="2"/>
  <c r="T115" i="2"/>
  <c r="T143" i="1"/>
  <c r="S142" i="1"/>
  <c r="N115" i="3" l="1"/>
  <c r="P115" i="3" s="1"/>
  <c r="O116" i="3"/>
  <c r="N116" i="3" s="1"/>
  <c r="P116" i="3" s="1"/>
  <c r="M116" i="3"/>
  <c r="S115" i="3"/>
  <c r="T116" i="3"/>
  <c r="M116" i="2"/>
  <c r="O116" i="2"/>
  <c r="T116" i="2"/>
  <c r="S115" i="2"/>
  <c r="S143" i="1"/>
  <c r="T144" i="1"/>
  <c r="N116" i="2" l="1"/>
  <c r="P116" i="2" s="1"/>
  <c r="M117" i="3"/>
  <c r="O117" i="3"/>
  <c r="T117" i="3"/>
  <c r="S116" i="3"/>
  <c r="M117" i="2"/>
  <c r="O117" i="2"/>
  <c r="N117" i="2" s="1"/>
  <c r="P117" i="2" s="1"/>
  <c r="S116" i="2"/>
  <c r="T117" i="2"/>
  <c r="S144" i="1"/>
  <c r="T145" i="1"/>
  <c r="N117" i="3" l="1"/>
  <c r="P117" i="3" s="1"/>
  <c r="O118" i="3"/>
  <c r="M118" i="3"/>
  <c r="N118" i="3" s="1"/>
  <c r="P118" i="3" s="1"/>
  <c r="T118" i="3"/>
  <c r="S117" i="3"/>
  <c r="O118" i="2"/>
  <c r="M118" i="2"/>
  <c r="N118" i="2" s="1"/>
  <c r="P118" i="2" s="1"/>
  <c r="T118" i="2"/>
  <c r="S117" i="2"/>
  <c r="S145" i="1"/>
  <c r="T146" i="1"/>
  <c r="M119" i="3" l="1"/>
  <c r="O119" i="3"/>
  <c r="S118" i="3"/>
  <c r="T119" i="3"/>
  <c r="O119" i="2"/>
  <c r="M119" i="2"/>
  <c r="N119" i="2" s="1"/>
  <c r="P119" i="2" s="1"/>
  <c r="T119" i="2"/>
  <c r="S118" i="2"/>
  <c r="T147" i="1"/>
  <c r="S146" i="1"/>
  <c r="N119" i="3" l="1"/>
  <c r="P119" i="3" s="1"/>
  <c r="M120" i="3" s="1"/>
  <c r="N120" i="3" s="1"/>
  <c r="P120" i="3" s="1"/>
  <c r="O120" i="3"/>
  <c r="T120" i="3"/>
  <c r="S119" i="3"/>
  <c r="O120" i="2"/>
  <c r="M120" i="2"/>
  <c r="N120" i="2" s="1"/>
  <c r="P120" i="2" s="1"/>
  <c r="S119" i="2"/>
  <c r="T120" i="2"/>
  <c r="S147" i="1"/>
  <c r="T148" i="1"/>
  <c r="M121" i="3" l="1"/>
  <c r="O121" i="3"/>
  <c r="N121" i="3" s="1"/>
  <c r="P121" i="3" s="1"/>
  <c r="T121" i="3"/>
  <c r="S120" i="3"/>
  <c r="O121" i="2"/>
  <c r="M121" i="2"/>
  <c r="N121" i="2"/>
  <c r="P121" i="2" s="1"/>
  <c r="T121" i="2"/>
  <c r="S120" i="2"/>
  <c r="S148" i="1"/>
  <c r="T149" i="1"/>
  <c r="M122" i="3" l="1"/>
  <c r="O122" i="3"/>
  <c r="S121" i="3"/>
  <c r="T122" i="3"/>
  <c r="O122" i="2"/>
  <c r="M122" i="2"/>
  <c r="N122" i="2" s="1"/>
  <c r="P122" i="2" s="1"/>
  <c r="T122" i="2"/>
  <c r="S121" i="2"/>
  <c r="T150" i="1"/>
  <c r="S149" i="1"/>
  <c r="N122" i="3" l="1"/>
  <c r="P122" i="3" s="1"/>
  <c r="M123" i="3"/>
  <c r="N123" i="3" s="1"/>
  <c r="P123" i="3" s="1"/>
  <c r="O123" i="3"/>
  <c r="S122" i="3"/>
  <c r="T123" i="3"/>
  <c r="O123" i="2"/>
  <c r="M123" i="2"/>
  <c r="N123" i="2" s="1"/>
  <c r="P123" i="2" s="1"/>
  <c r="T123" i="2"/>
  <c r="S122" i="2"/>
  <c r="T151" i="1"/>
  <c r="S150" i="1"/>
  <c r="O124" i="3" l="1"/>
  <c r="M124" i="3"/>
  <c r="N124" i="3" s="1"/>
  <c r="P124" i="3" s="1"/>
  <c r="T124" i="3"/>
  <c r="S123" i="3"/>
  <c r="M124" i="2"/>
  <c r="O124" i="2"/>
  <c r="N124" i="2" s="1"/>
  <c r="P124" i="2" s="1"/>
  <c r="S123" i="2"/>
  <c r="T124" i="2"/>
  <c r="T152" i="1"/>
  <c r="S151" i="1"/>
  <c r="M125" i="3" l="1"/>
  <c r="O125" i="3"/>
  <c r="T125" i="3"/>
  <c r="S124" i="3"/>
  <c r="O125" i="2"/>
  <c r="M125" i="2"/>
  <c r="N125" i="2" s="1"/>
  <c r="P125" i="2" s="1"/>
  <c r="S124" i="2"/>
  <c r="T125" i="2"/>
  <c r="S152" i="1"/>
  <c r="T153" i="1"/>
  <c r="N125" i="3" l="1"/>
  <c r="P125" i="3" s="1"/>
  <c r="O126" i="3"/>
  <c r="M126" i="3"/>
  <c r="T126" i="3"/>
  <c r="S125" i="3"/>
  <c r="O126" i="2"/>
  <c r="M126" i="2"/>
  <c r="N126" i="2" s="1"/>
  <c r="P126" i="2" s="1"/>
  <c r="T126" i="2"/>
  <c r="S125" i="2"/>
  <c r="S153" i="1"/>
  <c r="T154" i="1"/>
  <c r="N126" i="3" l="1"/>
  <c r="P126" i="3" s="1"/>
  <c r="O127" i="3"/>
  <c r="M127" i="3"/>
  <c r="N127" i="3" s="1"/>
  <c r="P127" i="3" s="1"/>
  <c r="S126" i="3"/>
  <c r="T127" i="3"/>
  <c r="M127" i="2"/>
  <c r="O127" i="2"/>
  <c r="N127" i="2" s="1"/>
  <c r="P127" i="2" s="1"/>
  <c r="S126" i="2"/>
  <c r="T127" i="2"/>
  <c r="S154" i="1"/>
  <c r="T155" i="1"/>
  <c r="O128" i="3" l="1"/>
  <c r="M128" i="3"/>
  <c r="N128" i="3" s="1"/>
  <c r="P128" i="3" s="1"/>
  <c r="S127" i="3"/>
  <c r="T128" i="3"/>
  <c r="M128" i="2"/>
  <c r="O128" i="2"/>
  <c r="N128" i="2"/>
  <c r="P128" i="2" s="1"/>
  <c r="S127" i="2"/>
  <c r="T128" i="2"/>
  <c r="S155" i="1"/>
  <c r="T156" i="1"/>
  <c r="O129" i="3" l="1"/>
  <c r="M129" i="3"/>
  <c r="N129" i="3" s="1"/>
  <c r="P129" i="3" s="1"/>
  <c r="S128" i="3"/>
  <c r="T129" i="3"/>
  <c r="M129" i="2"/>
  <c r="O129" i="2"/>
  <c r="T129" i="2"/>
  <c r="S128" i="2"/>
  <c r="T157" i="1"/>
  <c r="S156" i="1"/>
  <c r="N129" i="2" l="1"/>
  <c r="P129" i="2" s="1"/>
  <c r="O130" i="3"/>
  <c r="M130" i="3"/>
  <c r="N130" i="3" s="1"/>
  <c r="P130" i="3" s="1"/>
  <c r="T130" i="3"/>
  <c r="S129" i="3"/>
  <c r="O130" i="2"/>
  <c r="M130" i="2"/>
  <c r="N130" i="2" s="1"/>
  <c r="P130" i="2" s="1"/>
  <c r="T130" i="2"/>
  <c r="S129" i="2"/>
  <c r="S157" i="1"/>
  <c r="T158" i="1"/>
  <c r="M131" i="3" l="1"/>
  <c r="O131" i="3"/>
  <c r="N131" i="3" s="1"/>
  <c r="P131" i="3" s="1"/>
  <c r="T131" i="3"/>
  <c r="S130" i="3"/>
  <c r="O131" i="2"/>
  <c r="M131" i="2"/>
  <c r="N131" i="2" s="1"/>
  <c r="P131" i="2" s="1"/>
  <c r="T131" i="2"/>
  <c r="S130" i="2"/>
  <c r="S158" i="1"/>
  <c r="T159" i="1"/>
  <c r="M132" i="3" l="1"/>
  <c r="O132" i="3"/>
  <c r="N132" i="3"/>
  <c r="P132" i="3" s="1"/>
  <c r="S131" i="3"/>
  <c r="T132" i="3"/>
  <c r="M132" i="2"/>
  <c r="O132" i="2"/>
  <c r="N132" i="2"/>
  <c r="P132" i="2" s="1"/>
  <c r="S131" i="2"/>
  <c r="T132" i="2"/>
  <c r="T160" i="1"/>
  <c r="S159" i="1"/>
  <c r="M133" i="3" l="1"/>
  <c r="O133" i="3"/>
  <c r="S132" i="3"/>
  <c r="T133" i="3"/>
  <c r="O133" i="2"/>
  <c r="M133" i="2"/>
  <c r="N133" i="2" s="1"/>
  <c r="P133" i="2" s="1"/>
  <c r="S132" i="2"/>
  <c r="T133" i="2"/>
  <c r="S160" i="1"/>
  <c r="T161" i="1"/>
  <c r="N133" i="3" l="1"/>
  <c r="P133" i="3" s="1"/>
  <c r="O134" i="3"/>
  <c r="M134" i="3"/>
  <c r="N134" i="3" s="1"/>
  <c r="P134" i="3" s="1"/>
  <c r="T134" i="3"/>
  <c r="S133" i="3"/>
  <c r="O134" i="2"/>
  <c r="M134" i="2"/>
  <c r="N134" i="2"/>
  <c r="P134" i="2" s="1"/>
  <c r="S133" i="2"/>
  <c r="T134" i="2"/>
  <c r="T162" i="1"/>
  <c r="S161" i="1"/>
  <c r="M135" i="3" l="1"/>
  <c r="O135" i="3"/>
  <c r="S134" i="3"/>
  <c r="T135" i="3"/>
  <c r="O135" i="2"/>
  <c r="M135" i="2"/>
  <c r="N135" i="2" s="1"/>
  <c r="P135" i="2" s="1"/>
  <c r="T135" i="2"/>
  <c r="S134" i="2"/>
  <c r="S162" i="1"/>
  <c r="T163" i="1"/>
  <c r="N135" i="3" l="1"/>
  <c r="P135" i="3" s="1"/>
  <c r="O136" i="3"/>
  <c r="M136" i="3"/>
  <c r="N136" i="3"/>
  <c r="P136" i="3"/>
  <c r="S135" i="3"/>
  <c r="T136" i="3"/>
  <c r="M136" i="2"/>
  <c r="O136" i="2"/>
  <c r="T136" i="2"/>
  <c r="S135" i="2"/>
  <c r="S163" i="1"/>
  <c r="T164" i="1"/>
  <c r="N136" i="2" l="1"/>
  <c r="P136" i="2" s="1"/>
  <c r="T137" i="3"/>
  <c r="S136" i="3"/>
  <c r="O137" i="3"/>
  <c r="M137" i="3"/>
  <c r="N137" i="3" s="1"/>
  <c r="P137" i="3" s="1"/>
  <c r="M137" i="2"/>
  <c r="O137" i="2"/>
  <c r="N137" i="2"/>
  <c r="P137" i="2" s="1"/>
  <c r="S136" i="2"/>
  <c r="T137" i="2"/>
  <c r="S164" i="1"/>
  <c r="T165" i="1"/>
  <c r="O138" i="3" l="1"/>
  <c r="M138" i="3"/>
  <c r="N138" i="3" s="1"/>
  <c r="P138" i="3" s="1"/>
  <c r="T138" i="3"/>
  <c r="S137" i="3"/>
  <c r="O138" i="2"/>
  <c r="M138" i="2"/>
  <c r="N138" i="2"/>
  <c r="P138" i="2" s="1"/>
  <c r="S137" i="2"/>
  <c r="T138" i="2"/>
  <c r="S165" i="1"/>
  <c r="T166" i="1"/>
  <c r="M139" i="3" l="1"/>
  <c r="O139" i="3"/>
  <c r="N139" i="3"/>
  <c r="P139" i="3"/>
  <c r="S138" i="3"/>
  <c r="T139" i="3"/>
  <c r="O139" i="2"/>
  <c r="M139" i="2"/>
  <c r="N139" i="2" s="1"/>
  <c r="P139" i="2" s="1"/>
  <c r="T139" i="2"/>
  <c r="S138" i="2"/>
  <c r="T167" i="1"/>
  <c r="S166" i="1"/>
  <c r="S139" i="3" l="1"/>
  <c r="T140" i="3"/>
  <c r="M140" i="3"/>
  <c r="O140" i="3"/>
  <c r="N140" i="3"/>
  <c r="P140" i="3" s="1"/>
  <c r="O140" i="2"/>
  <c r="M140" i="2"/>
  <c r="N140" i="2" s="1"/>
  <c r="P140" i="2" s="1"/>
  <c r="S139" i="2"/>
  <c r="T140" i="2"/>
  <c r="S167" i="1"/>
  <c r="T168" i="1"/>
  <c r="O141" i="3" l="1"/>
  <c r="M141" i="3"/>
  <c r="N141" i="3"/>
  <c r="P141" i="3" s="1"/>
  <c r="T141" i="3"/>
  <c r="S140" i="3"/>
  <c r="M141" i="2"/>
  <c r="O141" i="2"/>
  <c r="N141" i="2"/>
  <c r="P141" i="2" s="1"/>
  <c r="S140" i="2"/>
  <c r="T141" i="2"/>
  <c r="S168" i="1"/>
  <c r="T169" i="1"/>
  <c r="O142" i="3" l="1"/>
  <c r="M142" i="3"/>
  <c r="N142" i="3" s="1"/>
  <c r="P142" i="3" s="1"/>
  <c r="S141" i="3"/>
  <c r="T142" i="3"/>
  <c r="O142" i="2"/>
  <c r="M142" i="2"/>
  <c r="N142" i="2" s="1"/>
  <c r="P142" i="2" s="1"/>
  <c r="T142" i="2"/>
  <c r="S141" i="2"/>
  <c r="S169" i="1"/>
  <c r="T170" i="1"/>
  <c r="O143" i="3" l="1"/>
  <c r="M143" i="3"/>
  <c r="N143" i="3" s="1"/>
  <c r="P143" i="3" s="1"/>
  <c r="S142" i="3"/>
  <c r="T143" i="3"/>
  <c r="O143" i="2"/>
  <c r="M143" i="2"/>
  <c r="N143" i="2" s="1"/>
  <c r="P143" i="2" s="1"/>
  <c r="T143" i="2"/>
  <c r="S142" i="2"/>
  <c r="S170" i="1"/>
  <c r="T171" i="1"/>
  <c r="O144" i="3" l="1"/>
  <c r="M144" i="3"/>
  <c r="N144" i="3" s="1"/>
  <c r="P144" i="3" s="1"/>
  <c r="T144" i="3"/>
  <c r="S143" i="3"/>
  <c r="O144" i="2"/>
  <c r="M144" i="2"/>
  <c r="N144" i="2" s="1"/>
  <c r="P144" i="2" s="1"/>
  <c r="S143" i="2"/>
  <c r="T144" i="2"/>
  <c r="T172" i="1"/>
  <c r="S171" i="1"/>
  <c r="M145" i="3" l="1"/>
  <c r="O145" i="3"/>
  <c r="S144" i="3"/>
  <c r="T145" i="3"/>
  <c r="M145" i="2"/>
  <c r="O145" i="2"/>
  <c r="S144" i="2"/>
  <c r="T145" i="2"/>
  <c r="T173" i="1"/>
  <c r="S172" i="1"/>
  <c r="N145" i="3" l="1"/>
  <c r="P145" i="3" s="1"/>
  <c r="N145" i="2"/>
  <c r="P145" i="2" s="1"/>
  <c r="O146" i="3"/>
  <c r="M146" i="3"/>
  <c r="S145" i="3"/>
  <c r="T146" i="3"/>
  <c r="O146" i="2"/>
  <c r="M146" i="2"/>
  <c r="N146" i="2" s="1"/>
  <c r="P146" i="2" s="1"/>
  <c r="T146" i="2"/>
  <c r="S145" i="2"/>
  <c r="S173" i="1"/>
  <c r="T174" i="1"/>
  <c r="N146" i="3" l="1"/>
  <c r="P146" i="3" s="1"/>
  <c r="O147" i="3"/>
  <c r="M147" i="3"/>
  <c r="T147" i="3"/>
  <c r="S146" i="3"/>
  <c r="M147" i="2"/>
  <c r="O147" i="2"/>
  <c r="N147" i="2"/>
  <c r="P147" i="2" s="1"/>
  <c r="S146" i="2"/>
  <c r="T147" i="2"/>
  <c r="S174" i="1"/>
  <c r="T175" i="1"/>
  <c r="N147" i="3" l="1"/>
  <c r="P147" i="3" s="1"/>
  <c r="O148" i="3"/>
  <c r="M148" i="3"/>
  <c r="N148" i="3" s="1"/>
  <c r="P148" i="3" s="1"/>
  <c r="S147" i="3"/>
  <c r="T148" i="3"/>
  <c r="O148" i="2"/>
  <c r="M148" i="2"/>
  <c r="N148" i="2" s="1"/>
  <c r="P148" i="2" s="1"/>
  <c r="T148" i="2"/>
  <c r="S147" i="2"/>
  <c r="T176" i="1"/>
  <c r="S175" i="1"/>
  <c r="O149" i="3" l="1"/>
  <c r="M149" i="3"/>
  <c r="N149" i="3" s="1"/>
  <c r="P149" i="3" s="1"/>
  <c r="T149" i="3"/>
  <c r="S148" i="3"/>
  <c r="O149" i="2"/>
  <c r="M149" i="2"/>
  <c r="N149" i="2" s="1"/>
  <c r="P149" i="2" s="1"/>
  <c r="T149" i="2"/>
  <c r="S148" i="2"/>
  <c r="T177" i="1"/>
  <c r="S176" i="1"/>
  <c r="O150" i="3" l="1"/>
  <c r="M150" i="3"/>
  <c r="N150" i="3" s="1"/>
  <c r="P150" i="3" s="1"/>
  <c r="T150" i="3"/>
  <c r="S149" i="3"/>
  <c r="O150" i="2"/>
  <c r="M150" i="2"/>
  <c r="N150" i="2" s="1"/>
  <c r="P150" i="2" s="1"/>
  <c r="S149" i="2"/>
  <c r="T150" i="2"/>
  <c r="S177" i="1"/>
  <c r="T178" i="1"/>
  <c r="O151" i="3" l="1"/>
  <c r="M151" i="3"/>
  <c r="N151" i="3" s="1"/>
  <c r="P151" i="3" s="1"/>
  <c r="T151" i="3"/>
  <c r="S150" i="3"/>
  <c r="O151" i="2"/>
  <c r="M151" i="2"/>
  <c r="N151" i="2" s="1"/>
  <c r="P151" i="2" s="1"/>
  <c r="T151" i="2"/>
  <c r="S150" i="2"/>
  <c r="S178" i="1"/>
  <c r="T179" i="1"/>
  <c r="O152" i="3" l="1"/>
  <c r="M152" i="3"/>
  <c r="S151" i="3"/>
  <c r="T152" i="3"/>
  <c r="O152" i="2"/>
  <c r="M152" i="2"/>
  <c r="N152" i="2" s="1"/>
  <c r="P152" i="2" s="1"/>
  <c r="S151" i="2"/>
  <c r="T152" i="2"/>
  <c r="S179" i="1"/>
  <c r="T180" i="1"/>
  <c r="N152" i="3" l="1"/>
  <c r="P152" i="3" s="1"/>
  <c r="M153" i="3"/>
  <c r="O153" i="3"/>
  <c r="T153" i="3"/>
  <c r="S152" i="3"/>
  <c r="O153" i="2"/>
  <c r="M153" i="2"/>
  <c r="N153" i="2" s="1"/>
  <c r="P153" i="2" s="1"/>
  <c r="S152" i="2"/>
  <c r="T153" i="2"/>
  <c r="S180" i="1"/>
  <c r="T181" i="1"/>
  <c r="N153" i="3" l="1"/>
  <c r="P153" i="3" s="1"/>
  <c r="M154" i="3"/>
  <c r="O154" i="3"/>
  <c r="T154" i="3"/>
  <c r="S153" i="3"/>
  <c r="O154" i="2"/>
  <c r="M154" i="2"/>
  <c r="S153" i="2"/>
  <c r="T154" i="2"/>
  <c r="T182" i="1"/>
  <c r="S181" i="1"/>
  <c r="N154" i="3" l="1"/>
  <c r="P154" i="3" s="1"/>
  <c r="N154" i="2"/>
  <c r="P154" i="2" s="1"/>
  <c r="M155" i="3"/>
  <c r="O155" i="3"/>
  <c r="S154" i="3"/>
  <c r="T155" i="3"/>
  <c r="M155" i="2"/>
  <c r="O155" i="2"/>
  <c r="N155" i="2" s="1"/>
  <c r="P155" i="2" s="1"/>
  <c r="T155" i="2"/>
  <c r="S154" i="2"/>
  <c r="S182" i="1"/>
  <c r="T183" i="1"/>
  <c r="N155" i="3" l="1"/>
  <c r="P155" i="3" s="1"/>
  <c r="O156" i="3"/>
  <c r="M156" i="3"/>
  <c r="N156" i="3" s="1"/>
  <c r="P156" i="3" s="1"/>
  <c r="T156" i="3"/>
  <c r="S155" i="3"/>
  <c r="O156" i="2"/>
  <c r="M156" i="2"/>
  <c r="N156" i="2" s="1"/>
  <c r="P156" i="2" s="1"/>
  <c r="T156" i="2"/>
  <c r="S155" i="2"/>
  <c r="S183" i="1"/>
  <c r="T184" i="1"/>
  <c r="O157" i="3" l="1"/>
  <c r="M157" i="3"/>
  <c r="N157" i="3" s="1"/>
  <c r="P157" i="3" s="1"/>
  <c r="T157" i="3"/>
  <c r="S156" i="3"/>
  <c r="M157" i="2"/>
  <c r="O157" i="2"/>
  <c r="N157" i="2"/>
  <c r="P157" i="2"/>
  <c r="S156" i="2"/>
  <c r="T157" i="2"/>
  <c r="T185" i="1"/>
  <c r="S184" i="1"/>
  <c r="O158" i="3" l="1"/>
  <c r="M158" i="3"/>
  <c r="N158" i="3" s="1"/>
  <c r="P158" i="3" s="1"/>
  <c r="S157" i="3"/>
  <c r="T158" i="3"/>
  <c r="S157" i="2"/>
  <c r="T158" i="2"/>
  <c r="O158" i="2"/>
  <c r="M158" i="2"/>
  <c r="T186" i="1"/>
  <c r="S185" i="1"/>
  <c r="N158" i="2" l="1"/>
  <c r="P158" i="2" s="1"/>
  <c r="M159" i="3"/>
  <c r="O159" i="3"/>
  <c r="N159" i="3" s="1"/>
  <c r="P159" i="3" s="1"/>
  <c r="S158" i="3"/>
  <c r="T159" i="3"/>
  <c r="O159" i="2"/>
  <c r="M159" i="2"/>
  <c r="N159" i="2" s="1"/>
  <c r="P159" i="2" s="1"/>
  <c r="T159" i="2"/>
  <c r="S158" i="2"/>
  <c r="T187" i="1"/>
  <c r="S186" i="1"/>
  <c r="M160" i="3" l="1"/>
  <c r="O160" i="3"/>
  <c r="N160" i="3" s="1"/>
  <c r="P160" i="3" s="1"/>
  <c r="T160" i="3"/>
  <c r="S159" i="3"/>
  <c r="O160" i="2"/>
  <c r="M160" i="2"/>
  <c r="N160" i="2" s="1"/>
  <c r="P160" i="2" s="1"/>
  <c r="T160" i="2"/>
  <c r="S159" i="2"/>
  <c r="S187" i="1"/>
  <c r="T188" i="1"/>
  <c r="O161" i="3" l="1"/>
  <c r="M161" i="3"/>
  <c r="N161" i="3" s="1"/>
  <c r="P161" i="3" s="1"/>
  <c r="T161" i="3"/>
  <c r="S160" i="3"/>
  <c r="O161" i="2"/>
  <c r="M161" i="2"/>
  <c r="N161" i="2" s="1"/>
  <c r="P161" i="2" s="1"/>
  <c r="S160" i="2"/>
  <c r="T161" i="2"/>
  <c r="S188" i="1"/>
  <c r="T189" i="1"/>
  <c r="O162" i="3" l="1"/>
  <c r="M162" i="3"/>
  <c r="N162" i="3" s="1"/>
  <c r="P162" i="3" s="1"/>
  <c r="S161" i="3"/>
  <c r="T162" i="3"/>
  <c r="O162" i="2"/>
  <c r="M162" i="2"/>
  <c r="N162" i="2" s="1"/>
  <c r="P162" i="2" s="1"/>
  <c r="S161" i="2"/>
  <c r="T162" i="2"/>
  <c r="T190" i="1"/>
  <c r="S189" i="1"/>
  <c r="M163" i="3" l="1"/>
  <c r="O163" i="3"/>
  <c r="N163" i="3" s="1"/>
  <c r="P163" i="3" s="1"/>
  <c r="S162" i="3"/>
  <c r="T163" i="3"/>
  <c r="O163" i="2"/>
  <c r="M163" i="2"/>
  <c r="N163" i="2" s="1"/>
  <c r="P163" i="2" s="1"/>
  <c r="S162" i="2"/>
  <c r="T163" i="2"/>
  <c r="S190" i="1"/>
  <c r="T191" i="1"/>
  <c r="M164" i="3" l="1"/>
  <c r="O164" i="3"/>
  <c r="T164" i="3"/>
  <c r="S163" i="3"/>
  <c r="O164" i="2"/>
  <c r="M164" i="2"/>
  <c r="N164" i="2" s="1"/>
  <c r="P164" i="2" s="1"/>
  <c r="S163" i="2"/>
  <c r="T164" i="2"/>
  <c r="S191" i="1"/>
  <c r="T192" i="1"/>
  <c r="N164" i="3" l="1"/>
  <c r="P164" i="3" s="1"/>
  <c r="M165" i="3"/>
  <c r="O165" i="3"/>
  <c r="T165" i="3"/>
  <c r="S164" i="3"/>
  <c r="O165" i="2"/>
  <c r="M165" i="2"/>
  <c r="N165" i="2" s="1"/>
  <c r="P165" i="2" s="1"/>
  <c r="S164" i="2"/>
  <c r="T165" i="2"/>
  <c r="S192" i="1"/>
  <c r="T193" i="1"/>
  <c r="N165" i="3" l="1"/>
  <c r="P165" i="3" s="1"/>
  <c r="M166" i="3"/>
  <c r="O166" i="3"/>
  <c r="S165" i="3"/>
  <c r="T166" i="3"/>
  <c r="O166" i="2"/>
  <c r="M166" i="2"/>
  <c r="N166" i="2" s="1"/>
  <c r="P166" i="2" s="1"/>
  <c r="T166" i="2"/>
  <c r="S165" i="2"/>
  <c r="S193" i="1"/>
  <c r="T194" i="1"/>
  <c r="N166" i="3" l="1"/>
  <c r="P166" i="3" s="1"/>
  <c r="O167" i="3"/>
  <c r="M167" i="3"/>
  <c r="N167" i="3" s="1"/>
  <c r="P167" i="3" s="1"/>
  <c r="S166" i="3"/>
  <c r="T167" i="3"/>
  <c r="M167" i="2"/>
  <c r="O167" i="2"/>
  <c r="N167" i="2"/>
  <c r="P167" i="2"/>
  <c r="S166" i="2"/>
  <c r="T167" i="2"/>
  <c r="S194" i="1"/>
  <c r="T195" i="1"/>
  <c r="O168" i="3" l="1"/>
  <c r="M168" i="3"/>
  <c r="N168" i="3" s="1"/>
  <c r="P168" i="3" s="1"/>
  <c r="T168" i="3"/>
  <c r="S167" i="3"/>
  <c r="T168" i="2"/>
  <c r="S167" i="2"/>
  <c r="O168" i="2"/>
  <c r="M168" i="2"/>
  <c r="S195" i="1"/>
  <c r="T196" i="1"/>
  <c r="N168" i="2" l="1"/>
  <c r="P168" i="2" s="1"/>
  <c r="M169" i="3"/>
  <c r="O169" i="3"/>
  <c r="T169" i="3"/>
  <c r="S168" i="3"/>
  <c r="O169" i="2"/>
  <c r="M169" i="2"/>
  <c r="N169" i="2" s="1"/>
  <c r="P169" i="2" s="1"/>
  <c r="T169" i="2"/>
  <c r="S168" i="2"/>
  <c r="T197" i="1"/>
  <c r="S196" i="1"/>
  <c r="N169" i="3" l="1"/>
  <c r="P169" i="3" s="1"/>
  <c r="M170" i="3"/>
  <c r="O170" i="3"/>
  <c r="N170" i="3"/>
  <c r="P170" i="3" s="1"/>
  <c r="S169" i="3"/>
  <c r="T170" i="3"/>
  <c r="O170" i="2"/>
  <c r="M170" i="2"/>
  <c r="N170" i="2" s="1"/>
  <c r="P170" i="2" s="1"/>
  <c r="T170" i="2"/>
  <c r="S169" i="2"/>
  <c r="S197" i="1"/>
  <c r="T198" i="1"/>
  <c r="M171" i="3" l="1"/>
  <c r="O171" i="3"/>
  <c r="T171" i="3"/>
  <c r="S170" i="3"/>
  <c r="M171" i="2"/>
  <c r="O171" i="2"/>
  <c r="N171" i="2" s="1"/>
  <c r="P171" i="2" s="1"/>
  <c r="T171" i="2"/>
  <c r="S170" i="2"/>
  <c r="S198" i="1"/>
  <c r="T199" i="1"/>
  <c r="N171" i="3" l="1"/>
  <c r="P171" i="3" s="1"/>
  <c r="O172" i="3"/>
  <c r="M172" i="3"/>
  <c r="N172" i="3" s="1"/>
  <c r="P172" i="3" s="1"/>
  <c r="S171" i="3"/>
  <c r="T172" i="3"/>
  <c r="O172" i="2"/>
  <c r="M172" i="2"/>
  <c r="N172" i="2" s="1"/>
  <c r="P172" i="2" s="1"/>
  <c r="T172" i="2"/>
  <c r="S171" i="2"/>
  <c r="S199" i="1"/>
  <c r="T200" i="1"/>
  <c r="O173" i="3" l="1"/>
  <c r="M173" i="3"/>
  <c r="N173" i="3" s="1"/>
  <c r="P173" i="3" s="1"/>
  <c r="T173" i="3"/>
  <c r="S172" i="3"/>
  <c r="O173" i="2"/>
  <c r="M173" i="2"/>
  <c r="N173" i="2" s="1"/>
  <c r="P173" i="2" s="1"/>
  <c r="T173" i="2"/>
  <c r="S172" i="2"/>
  <c r="T201" i="1"/>
  <c r="S200" i="1"/>
  <c r="O174" i="3" l="1"/>
  <c r="M174" i="3"/>
  <c r="N174" i="3" s="1"/>
  <c r="P174" i="3" s="1"/>
  <c r="T174" i="3"/>
  <c r="S173" i="3"/>
  <c r="M174" i="2"/>
  <c r="O174" i="2"/>
  <c r="N174" i="2"/>
  <c r="P174" i="2" s="1"/>
  <c r="S173" i="2"/>
  <c r="T174" i="2"/>
  <c r="T202" i="1"/>
  <c r="S201" i="1"/>
  <c r="M175" i="3" l="1"/>
  <c r="O175" i="3"/>
  <c r="S174" i="3"/>
  <c r="T175" i="3"/>
  <c r="M175" i="2"/>
  <c r="O175" i="2"/>
  <c r="S174" i="2"/>
  <c r="T175" i="2"/>
  <c r="S202" i="1"/>
  <c r="T203" i="1"/>
  <c r="N175" i="3" l="1"/>
  <c r="P175" i="3" s="1"/>
  <c r="N175" i="2"/>
  <c r="P175" i="2" s="1"/>
  <c r="M176" i="3"/>
  <c r="O176" i="3"/>
  <c r="T176" i="3"/>
  <c r="S175" i="3"/>
  <c r="O176" i="2"/>
  <c r="M176" i="2"/>
  <c r="N176" i="2" s="1"/>
  <c r="P176" i="2" s="1"/>
  <c r="T176" i="2"/>
  <c r="S175" i="2"/>
  <c r="S203" i="1"/>
  <c r="T204" i="1"/>
  <c r="N176" i="3" l="1"/>
  <c r="P176" i="3" s="1"/>
  <c r="O177" i="3"/>
  <c r="M177" i="3"/>
  <c r="S176" i="3"/>
  <c r="T177" i="3"/>
  <c r="M177" i="2"/>
  <c r="O177" i="2"/>
  <c r="N177" i="2" s="1"/>
  <c r="P177" i="2" s="1"/>
  <c r="S176" i="2"/>
  <c r="T177" i="2"/>
  <c r="S204" i="1"/>
  <c r="T205" i="1"/>
  <c r="N177" i="3" l="1"/>
  <c r="P177" i="3" s="1"/>
  <c r="O178" i="3"/>
  <c r="M178" i="3"/>
  <c r="N178" i="3" s="1"/>
  <c r="P178" i="3" s="1"/>
  <c r="S177" i="3"/>
  <c r="T178" i="3"/>
  <c r="M178" i="2"/>
  <c r="O178" i="2"/>
  <c r="N178" i="2" s="1"/>
  <c r="P178" i="2" s="1"/>
  <c r="S177" i="2"/>
  <c r="T178" i="2"/>
  <c r="T206" i="1"/>
  <c r="S205" i="1"/>
  <c r="M179" i="3" l="1"/>
  <c r="O179" i="3"/>
  <c r="T179" i="3"/>
  <c r="S178" i="3"/>
  <c r="M179" i="2"/>
  <c r="O179" i="2"/>
  <c r="N179" i="2" s="1"/>
  <c r="P179" i="2" s="1"/>
  <c r="T179" i="2"/>
  <c r="S178" i="2"/>
  <c r="T207" i="1"/>
  <c r="S206" i="1"/>
  <c r="N179" i="3" l="1"/>
  <c r="P179" i="3" s="1"/>
  <c r="O180" i="3"/>
  <c r="M180" i="3"/>
  <c r="T180" i="3"/>
  <c r="S179" i="3"/>
  <c r="O180" i="2"/>
  <c r="M180" i="2"/>
  <c r="N180" i="2" s="1"/>
  <c r="P180" i="2" s="1"/>
  <c r="T180" i="2"/>
  <c r="S179" i="2"/>
  <c r="S207" i="1"/>
  <c r="T208" i="1"/>
  <c r="N180" i="3" l="1"/>
  <c r="P180" i="3" s="1"/>
  <c r="O181" i="3"/>
  <c r="M181" i="3"/>
  <c r="T181" i="3"/>
  <c r="S180" i="3"/>
  <c r="O181" i="2"/>
  <c r="M181" i="2"/>
  <c r="N181" i="2" s="1"/>
  <c r="P181" i="2" s="1"/>
  <c r="T181" i="2"/>
  <c r="S180" i="2"/>
  <c r="S208" i="1"/>
  <c r="T209" i="1"/>
  <c r="N181" i="3" l="1"/>
  <c r="P181" i="3" s="1"/>
  <c r="M182" i="3"/>
  <c r="O182" i="3"/>
  <c r="N182" i="3"/>
  <c r="P182" i="3" s="1"/>
  <c r="S181" i="3"/>
  <c r="T182" i="3"/>
  <c r="M182" i="2"/>
  <c r="O182" i="2"/>
  <c r="N182" i="2" s="1"/>
  <c r="P182" i="2" s="1"/>
  <c r="S181" i="2"/>
  <c r="T182" i="2"/>
  <c r="T210" i="1"/>
  <c r="S209" i="1"/>
  <c r="M183" i="3" l="1"/>
  <c r="O183" i="3"/>
  <c r="S182" i="3"/>
  <c r="T183" i="3"/>
  <c r="O183" i="2"/>
  <c r="M183" i="2"/>
  <c r="N183" i="2" s="1"/>
  <c r="P183" i="2" s="1"/>
  <c r="S182" i="2"/>
  <c r="T183" i="2"/>
  <c r="S210" i="1"/>
  <c r="T211" i="1"/>
  <c r="N183" i="3" l="1"/>
  <c r="P183" i="3" s="1"/>
  <c r="O184" i="3"/>
  <c r="M184" i="3"/>
  <c r="N184" i="3" s="1"/>
  <c r="P184" i="3" s="1"/>
  <c r="T184" i="3"/>
  <c r="S183" i="3"/>
  <c r="O184" i="2"/>
  <c r="M184" i="2"/>
  <c r="N184" i="2" s="1"/>
  <c r="P184" i="2" s="1"/>
  <c r="S183" i="2"/>
  <c r="T184" i="2"/>
  <c r="T212" i="1"/>
  <c r="S211" i="1"/>
  <c r="M185" i="3" l="1"/>
  <c r="O185" i="3"/>
  <c r="T185" i="3"/>
  <c r="S184" i="3"/>
  <c r="O185" i="2"/>
  <c r="M185" i="2"/>
  <c r="N185" i="2" s="1"/>
  <c r="P185" i="2" s="1"/>
  <c r="T185" i="2"/>
  <c r="S184" i="2"/>
  <c r="S212" i="1"/>
  <c r="T213" i="1"/>
  <c r="N185" i="3" l="1"/>
  <c r="P185" i="3" s="1"/>
  <c r="O186" i="3"/>
  <c r="M186" i="3"/>
  <c r="N186" i="3" s="1"/>
  <c r="P186" i="3" s="1"/>
  <c r="S185" i="3"/>
  <c r="T186" i="3"/>
  <c r="M186" i="2"/>
  <c r="O186" i="2"/>
  <c r="N186" i="2"/>
  <c r="P186" i="2" s="1"/>
  <c r="T186" i="2"/>
  <c r="S185" i="2"/>
  <c r="S213" i="1"/>
  <c r="T214" i="1"/>
  <c r="M187" i="3" l="1"/>
  <c r="O187" i="3"/>
  <c r="S186" i="3"/>
  <c r="T187" i="3"/>
  <c r="M187" i="2"/>
  <c r="O187" i="2"/>
  <c r="N187" i="2" s="1"/>
  <c r="P187" i="2" s="1"/>
  <c r="S186" i="2"/>
  <c r="T187" i="2"/>
  <c r="S214" i="1"/>
  <c r="T215" i="1"/>
  <c r="N187" i="3" l="1"/>
  <c r="P187" i="3" s="1"/>
  <c r="O188" i="3"/>
  <c r="M188" i="3"/>
  <c r="N188" i="3" s="1"/>
  <c r="P188" i="3" s="1"/>
  <c r="T188" i="3"/>
  <c r="S187" i="3"/>
  <c r="O188" i="2"/>
  <c r="M188" i="2"/>
  <c r="N188" i="2" s="1"/>
  <c r="P188" i="2" s="1"/>
  <c r="T188" i="2"/>
  <c r="S187" i="2"/>
  <c r="T216" i="1"/>
  <c r="S215" i="1"/>
  <c r="O189" i="3" l="1"/>
  <c r="M189" i="3"/>
  <c r="N189" i="3" s="1"/>
  <c r="P189" i="3" s="1"/>
  <c r="S188" i="3"/>
  <c r="T189" i="3"/>
  <c r="O189" i="2"/>
  <c r="M189" i="2"/>
  <c r="N189" i="2" s="1"/>
  <c r="P189" i="2" s="1"/>
  <c r="T189" i="2"/>
  <c r="S188" i="2"/>
  <c r="T217" i="1"/>
  <c r="S216" i="1"/>
  <c r="O190" i="3" l="1"/>
  <c r="M190" i="3"/>
  <c r="N190" i="3" s="1"/>
  <c r="P190" i="3" s="1"/>
  <c r="S189" i="3"/>
  <c r="T190" i="3"/>
  <c r="O190" i="2"/>
  <c r="M190" i="2"/>
  <c r="N190" i="2" s="1"/>
  <c r="P190" i="2" s="1"/>
  <c r="S189" i="2"/>
  <c r="T190" i="2"/>
  <c r="S217" i="1"/>
  <c r="T218" i="1"/>
  <c r="O191" i="3" l="1"/>
  <c r="M191" i="3"/>
  <c r="N191" i="3" s="1"/>
  <c r="P191" i="3" s="1"/>
  <c r="T191" i="3"/>
  <c r="S190" i="3"/>
  <c r="O191" i="2"/>
  <c r="M191" i="2"/>
  <c r="N191" i="2" s="1"/>
  <c r="P191" i="2" s="1"/>
  <c r="S190" i="2"/>
  <c r="T191" i="2"/>
  <c r="S218" i="1"/>
  <c r="T219" i="1"/>
  <c r="M192" i="3" l="1"/>
  <c r="O192" i="3"/>
  <c r="S191" i="3"/>
  <c r="T192" i="3"/>
  <c r="O192" i="2"/>
  <c r="M192" i="2"/>
  <c r="N192" i="2" s="1"/>
  <c r="P192" i="2" s="1"/>
  <c r="S191" i="2"/>
  <c r="T192" i="2"/>
  <c r="S219" i="1"/>
  <c r="T220" i="1"/>
  <c r="N192" i="3" l="1"/>
  <c r="P192" i="3" s="1"/>
  <c r="O193" i="3"/>
  <c r="M193" i="3"/>
  <c r="N193" i="3" s="1"/>
  <c r="P193" i="3" s="1"/>
  <c r="T193" i="3"/>
  <c r="S192" i="3"/>
  <c r="O193" i="2"/>
  <c r="M193" i="2"/>
  <c r="N193" i="2" s="1"/>
  <c r="P193" i="2" s="1"/>
  <c r="T193" i="2"/>
  <c r="S192" i="2"/>
  <c r="T221" i="1"/>
  <c r="S220" i="1"/>
  <c r="O194" i="3" l="1"/>
  <c r="M194" i="3"/>
  <c r="N194" i="3"/>
  <c r="P194" i="3" s="1"/>
  <c r="T194" i="3"/>
  <c r="S193" i="3"/>
  <c r="O194" i="2"/>
  <c r="M194" i="2"/>
  <c r="N194" i="2" s="1"/>
  <c r="P194" i="2" s="1"/>
  <c r="S193" i="2"/>
  <c r="T194" i="2"/>
  <c r="T222" i="1"/>
  <c r="S221" i="1"/>
  <c r="O195" i="3" l="1"/>
  <c r="M195" i="3"/>
  <c r="N195" i="3" s="1"/>
  <c r="P195" i="3" s="1"/>
  <c r="S194" i="3"/>
  <c r="T195" i="3"/>
  <c r="O195" i="2"/>
  <c r="M195" i="2"/>
  <c r="N195" i="2" s="1"/>
  <c r="P195" i="2" s="1"/>
  <c r="S194" i="2"/>
  <c r="T195" i="2"/>
  <c r="S222" i="1"/>
  <c r="T223" i="1"/>
  <c r="M196" i="3" l="1"/>
  <c r="O196" i="3"/>
  <c r="S195" i="3"/>
  <c r="T196" i="3"/>
  <c r="O196" i="2"/>
  <c r="M196" i="2"/>
  <c r="N196" i="2" s="1"/>
  <c r="P196" i="2" s="1"/>
  <c r="T196" i="2"/>
  <c r="S195" i="2"/>
  <c r="S223" i="1"/>
  <c r="T224" i="1"/>
  <c r="N196" i="3" l="1"/>
  <c r="P196" i="3" s="1"/>
  <c r="O197" i="3"/>
  <c r="M197" i="3"/>
  <c r="N197" i="3" s="1"/>
  <c r="P197" i="3" s="1"/>
  <c r="T197" i="3"/>
  <c r="S196" i="3"/>
  <c r="M197" i="2"/>
  <c r="O197" i="2"/>
  <c r="N197" i="2" s="1"/>
  <c r="P197" i="2" s="1"/>
  <c r="S196" i="2"/>
  <c r="T197" i="2"/>
  <c r="S224" i="1"/>
  <c r="T225" i="1"/>
  <c r="O198" i="3" l="1"/>
  <c r="M198" i="3"/>
  <c r="N198" i="3" s="1"/>
  <c r="P198" i="3" s="1"/>
  <c r="T198" i="3"/>
  <c r="S197" i="3"/>
  <c r="O198" i="2"/>
  <c r="M198" i="2"/>
  <c r="N198" i="2" s="1"/>
  <c r="P198" i="2" s="1"/>
  <c r="T198" i="2"/>
  <c r="S197" i="2"/>
  <c r="T226" i="1"/>
  <c r="S225" i="1"/>
  <c r="M199" i="3" l="1"/>
  <c r="O199" i="3"/>
  <c r="N199" i="3" s="1"/>
  <c r="P199" i="3" s="1"/>
  <c r="S198" i="3"/>
  <c r="T199" i="3"/>
  <c r="M199" i="2"/>
  <c r="O199" i="2"/>
  <c r="N199" i="2"/>
  <c r="P199" i="2" s="1"/>
  <c r="T199" i="2"/>
  <c r="S198" i="2"/>
  <c r="T227" i="1"/>
  <c r="S226" i="1"/>
  <c r="O200" i="3" l="1"/>
  <c r="M200" i="3"/>
  <c r="N200" i="3"/>
  <c r="P200" i="3" s="1"/>
  <c r="T200" i="3"/>
  <c r="S199" i="3"/>
  <c r="O200" i="2"/>
  <c r="M200" i="2"/>
  <c r="N200" i="2" s="1"/>
  <c r="P200" i="2" s="1"/>
  <c r="S199" i="2"/>
  <c r="T200" i="2"/>
  <c r="S227" i="1"/>
  <c r="T228" i="1"/>
  <c r="O201" i="3" l="1"/>
  <c r="M201" i="3"/>
  <c r="N201" i="3" s="1"/>
  <c r="P201" i="3" s="1"/>
  <c r="T201" i="3"/>
  <c r="S200" i="3"/>
  <c r="O201" i="2"/>
  <c r="M201" i="2"/>
  <c r="N201" i="2" s="1"/>
  <c r="P201" i="2" s="1"/>
  <c r="T201" i="2"/>
  <c r="S200" i="2"/>
  <c r="S228" i="1"/>
  <c r="T229" i="1"/>
  <c r="O202" i="3" l="1"/>
  <c r="M202" i="3"/>
  <c r="N202" i="3" s="1"/>
  <c r="P202" i="3" s="1"/>
  <c r="S201" i="3"/>
  <c r="T202" i="3"/>
  <c r="O202" i="2"/>
  <c r="M202" i="2"/>
  <c r="N202" i="2" s="1"/>
  <c r="P202" i="2" s="1"/>
  <c r="T202" i="2"/>
  <c r="S201" i="2"/>
  <c r="S229" i="1"/>
  <c r="T230" i="1"/>
  <c r="O203" i="3" l="1"/>
  <c r="M203" i="3"/>
  <c r="N203" i="3" s="1"/>
  <c r="P203" i="3" s="1"/>
  <c r="S202" i="3"/>
  <c r="T203" i="3"/>
  <c r="O203" i="2"/>
  <c r="M203" i="2"/>
  <c r="N203" i="2" s="1"/>
  <c r="P203" i="2" s="1"/>
  <c r="S202" i="2"/>
  <c r="T203" i="2"/>
  <c r="S230" i="1"/>
  <c r="T231" i="1"/>
  <c r="O204" i="3" l="1"/>
  <c r="M204" i="3"/>
  <c r="N204" i="3"/>
  <c r="P204" i="3" s="1"/>
  <c r="S203" i="3"/>
  <c r="T204" i="3"/>
  <c r="O204" i="2"/>
  <c r="M204" i="2"/>
  <c r="N204" i="2" s="1"/>
  <c r="P204" i="2" s="1"/>
  <c r="S203" i="2"/>
  <c r="T204" i="2"/>
  <c r="S231" i="1"/>
  <c r="T232" i="1"/>
  <c r="O205" i="3" l="1"/>
  <c r="M205" i="3"/>
  <c r="N205" i="3" s="1"/>
  <c r="P205" i="3" s="1"/>
  <c r="T205" i="3"/>
  <c r="S204" i="3"/>
  <c r="O205" i="2"/>
  <c r="M205" i="2"/>
  <c r="N205" i="2" s="1"/>
  <c r="P205" i="2" s="1"/>
  <c r="T205" i="2"/>
  <c r="S204" i="2"/>
  <c r="S232" i="1"/>
  <c r="T233" i="1"/>
  <c r="O206" i="3" l="1"/>
  <c r="M206" i="3"/>
  <c r="N206" i="3" s="1"/>
  <c r="P206" i="3" s="1"/>
  <c r="S205" i="3"/>
  <c r="T206" i="3"/>
  <c r="O206" i="2"/>
  <c r="M206" i="2"/>
  <c r="N206" i="2" s="1"/>
  <c r="P206" i="2" s="1"/>
  <c r="T206" i="2"/>
  <c r="S205" i="2"/>
  <c r="S233" i="1"/>
  <c r="T234" i="1"/>
  <c r="M207" i="3" l="1"/>
  <c r="O207" i="3"/>
  <c r="S206" i="3"/>
  <c r="T207" i="3"/>
  <c r="M207" i="2"/>
  <c r="O207" i="2"/>
  <c r="N207" i="2"/>
  <c r="P207" i="2" s="1"/>
  <c r="S206" i="2"/>
  <c r="T207" i="2"/>
  <c r="T235" i="1"/>
  <c r="S234" i="1"/>
  <c r="N207" i="3" l="1"/>
  <c r="P207" i="3" s="1"/>
  <c r="O208" i="3"/>
  <c r="M208" i="3"/>
  <c r="N208" i="3" s="1"/>
  <c r="P208" i="3" s="1"/>
  <c r="T208" i="3"/>
  <c r="S207" i="3"/>
  <c r="S207" i="2"/>
  <c r="T208" i="2"/>
  <c r="O208" i="2"/>
  <c r="M208" i="2"/>
  <c r="N208" i="2" s="1"/>
  <c r="P208" i="2" s="1"/>
  <c r="T236" i="1"/>
  <c r="S235" i="1"/>
  <c r="M209" i="3" l="1"/>
  <c r="O209" i="3"/>
  <c r="N209" i="3"/>
  <c r="P209" i="3"/>
  <c r="S208" i="3"/>
  <c r="T209" i="3"/>
  <c r="M209" i="2"/>
  <c r="O209" i="2"/>
  <c r="N209" i="2" s="1"/>
  <c r="P209" i="2" s="1"/>
  <c r="T209" i="2"/>
  <c r="S208" i="2"/>
  <c r="T237" i="1"/>
  <c r="S236" i="1"/>
  <c r="T210" i="3" l="1"/>
  <c r="S209" i="3"/>
  <c r="M210" i="3"/>
  <c r="O210" i="3"/>
  <c r="N210" i="3" s="1"/>
  <c r="P210" i="3" s="1"/>
  <c r="O210" i="2"/>
  <c r="M210" i="2"/>
  <c r="T210" i="2"/>
  <c r="S209" i="2"/>
  <c r="S237" i="1"/>
  <c r="T238" i="1"/>
  <c r="N210" i="2" l="1"/>
  <c r="P210" i="2" s="1"/>
  <c r="M211" i="3"/>
  <c r="O211" i="3"/>
  <c r="N211" i="3"/>
  <c r="P211" i="3" s="1"/>
  <c r="S210" i="3"/>
  <c r="T211" i="3"/>
  <c r="O211" i="2"/>
  <c r="M211" i="2"/>
  <c r="N211" i="2" s="1"/>
  <c r="P211" i="2" s="1"/>
  <c r="S210" i="2"/>
  <c r="T211" i="2"/>
  <c r="S238" i="1"/>
  <c r="T239" i="1"/>
  <c r="O212" i="3" l="1"/>
  <c r="M212" i="3"/>
  <c r="N212" i="3" s="1"/>
  <c r="P212" i="3" s="1"/>
  <c r="S211" i="3"/>
  <c r="T212" i="3"/>
  <c r="M212" i="2"/>
  <c r="O212" i="2"/>
  <c r="T212" i="2"/>
  <c r="S211" i="2"/>
  <c r="S239" i="1"/>
  <c r="T240" i="1"/>
  <c r="N212" i="2" l="1"/>
  <c r="P212" i="2" s="1"/>
  <c r="O213" i="3"/>
  <c r="M213" i="3"/>
  <c r="N213" i="3" s="1"/>
  <c r="P213" i="3" s="1"/>
  <c r="T213" i="3"/>
  <c r="S212" i="3"/>
  <c r="O213" i="2"/>
  <c r="M213" i="2"/>
  <c r="N213" i="2" s="1"/>
  <c r="P213" i="2" s="1"/>
  <c r="T213" i="2"/>
  <c r="S212" i="2"/>
  <c r="S240" i="1"/>
  <c r="T241" i="1"/>
  <c r="O214" i="3" l="1"/>
  <c r="M214" i="3"/>
  <c r="N214" i="3" s="1"/>
  <c r="P214" i="3" s="1"/>
  <c r="T214" i="3"/>
  <c r="S213" i="3"/>
  <c r="O214" i="2"/>
  <c r="M214" i="2"/>
  <c r="N214" i="2" s="1"/>
  <c r="P214" i="2" s="1"/>
  <c r="S213" i="2"/>
  <c r="T214" i="2"/>
  <c r="S241" i="1"/>
  <c r="T242" i="1"/>
  <c r="O215" i="3" l="1"/>
  <c r="M215" i="3"/>
  <c r="N215" i="3" s="1"/>
  <c r="P215" i="3" s="1"/>
  <c r="S214" i="3"/>
  <c r="T215" i="3"/>
  <c r="O215" i="2"/>
  <c r="M215" i="2"/>
  <c r="N215" i="2" s="1"/>
  <c r="P215" i="2" s="1"/>
  <c r="S214" i="2"/>
  <c r="T215" i="2"/>
  <c r="T243" i="1"/>
  <c r="S242" i="1"/>
  <c r="O216" i="3" l="1"/>
  <c r="M216" i="3"/>
  <c r="N216" i="3" s="1"/>
  <c r="P216" i="3" s="1"/>
  <c r="S215" i="3"/>
  <c r="T216" i="3"/>
  <c r="M216" i="2"/>
  <c r="O216" i="2"/>
  <c r="N216" i="2"/>
  <c r="P216" i="2" s="1"/>
  <c r="T216" i="2"/>
  <c r="S215" i="2"/>
  <c r="S243" i="1"/>
  <c r="T244" i="1"/>
  <c r="O217" i="3" l="1"/>
  <c r="M217" i="3"/>
  <c r="N217" i="3" s="1"/>
  <c r="P217" i="3" s="1"/>
  <c r="S216" i="3"/>
  <c r="T217" i="3"/>
  <c r="M217" i="2"/>
  <c r="O217" i="2"/>
  <c r="N217" i="2" s="1"/>
  <c r="P217" i="2" s="1"/>
  <c r="S216" i="2"/>
  <c r="T217" i="2"/>
  <c r="S244" i="1"/>
  <c r="T245" i="1"/>
  <c r="O218" i="3" l="1"/>
  <c r="M218" i="3"/>
  <c r="N218" i="3" s="1"/>
  <c r="P218" i="3" s="1"/>
  <c r="T218" i="3"/>
  <c r="S217" i="3"/>
  <c r="M218" i="2"/>
  <c r="O218" i="2"/>
  <c r="N218" i="2" s="1"/>
  <c r="P218" i="2" s="1"/>
  <c r="T218" i="2"/>
  <c r="S217" i="2"/>
  <c r="T246" i="1"/>
  <c r="S245" i="1"/>
  <c r="M219" i="3" l="1"/>
  <c r="O219" i="3"/>
  <c r="N219" i="3" s="1"/>
  <c r="P219" i="3" s="1"/>
  <c r="S218" i="3"/>
  <c r="T219" i="3"/>
  <c r="O219" i="2"/>
  <c r="M219" i="2"/>
  <c r="N219" i="2" s="1"/>
  <c r="P219" i="2" s="1"/>
  <c r="T219" i="2"/>
  <c r="S218" i="2"/>
  <c r="T247" i="1"/>
  <c r="S246" i="1"/>
  <c r="M220" i="3" l="1"/>
  <c r="O220" i="3"/>
  <c r="N220" i="3" s="1"/>
  <c r="P220" i="3" s="1"/>
  <c r="T220" i="3"/>
  <c r="S219" i="3"/>
  <c r="O220" i="2"/>
  <c r="M220" i="2"/>
  <c r="N220" i="2" s="1"/>
  <c r="P220" i="2" s="1"/>
  <c r="T220" i="2"/>
  <c r="S219" i="2"/>
  <c r="S247" i="1"/>
  <c r="T248" i="1"/>
  <c r="M221" i="3" l="1"/>
  <c r="O221" i="3"/>
  <c r="S220" i="3"/>
  <c r="T221" i="3"/>
  <c r="M221" i="2"/>
  <c r="O221" i="2"/>
  <c r="N221" i="2" s="1"/>
  <c r="P221" i="2" s="1"/>
  <c r="S220" i="2"/>
  <c r="T221" i="2"/>
  <c r="S248" i="1"/>
  <c r="T249" i="1"/>
  <c r="N221" i="3" l="1"/>
  <c r="P221" i="3" s="1"/>
  <c r="O222" i="3"/>
  <c r="M222" i="3"/>
  <c r="N222" i="3" s="1"/>
  <c r="P222" i="3" s="1"/>
  <c r="T222" i="3"/>
  <c r="S221" i="3"/>
  <c r="O222" i="2"/>
  <c r="M222" i="2"/>
  <c r="N222" i="2" s="1"/>
  <c r="P222" i="2" s="1"/>
  <c r="T222" i="2"/>
  <c r="S221" i="2"/>
  <c r="T250" i="1"/>
  <c r="S249" i="1"/>
  <c r="M223" i="3" l="1"/>
  <c r="O223" i="3"/>
  <c r="N223" i="3"/>
  <c r="P223" i="3" s="1"/>
  <c r="S222" i="3"/>
  <c r="T223" i="3"/>
  <c r="O223" i="2"/>
  <c r="M223" i="2"/>
  <c r="N223" i="2" s="1"/>
  <c r="P223" i="2" s="1"/>
  <c r="T223" i="2"/>
  <c r="S222" i="2"/>
  <c r="S250" i="1"/>
  <c r="T251" i="1"/>
  <c r="O224" i="3" l="1"/>
  <c r="M224" i="3"/>
  <c r="N224" i="3"/>
  <c r="P224" i="3" s="1"/>
  <c r="S223" i="3"/>
  <c r="T224" i="3"/>
  <c r="M224" i="2"/>
  <c r="O224" i="2"/>
  <c r="N224" i="2"/>
  <c r="P224" i="2"/>
  <c r="S223" i="2"/>
  <c r="T224" i="2"/>
  <c r="S251" i="1"/>
  <c r="T252" i="1"/>
  <c r="O225" i="3" l="1"/>
  <c r="M225" i="3"/>
  <c r="N225" i="3" s="1"/>
  <c r="P225" i="3" s="1"/>
  <c r="T225" i="3"/>
  <c r="S224" i="3"/>
  <c r="T225" i="2"/>
  <c r="S224" i="2"/>
  <c r="O225" i="2"/>
  <c r="M225" i="2"/>
  <c r="N225" i="2" s="1"/>
  <c r="P225" i="2" s="1"/>
  <c r="S252" i="1"/>
  <c r="T253" i="1"/>
  <c r="O226" i="3" l="1"/>
  <c r="M226" i="3"/>
  <c r="N226" i="3" s="1"/>
  <c r="P226" i="3" s="1"/>
  <c r="S225" i="3"/>
  <c r="T226" i="3"/>
  <c r="M226" i="2"/>
  <c r="O226" i="2"/>
  <c r="N226" i="2" s="1"/>
  <c r="P226" i="2" s="1"/>
  <c r="T226" i="2"/>
  <c r="S225" i="2"/>
  <c r="S253" i="1"/>
  <c r="T254" i="1"/>
  <c r="O227" i="3" l="1"/>
  <c r="M227" i="3"/>
  <c r="N227" i="3" s="1"/>
  <c r="P227" i="3" s="1"/>
  <c r="S226" i="3"/>
  <c r="T227" i="3"/>
  <c r="M227" i="2"/>
  <c r="O227" i="2"/>
  <c r="N227" i="2" s="1"/>
  <c r="P227" i="2" s="1"/>
  <c r="S226" i="2"/>
  <c r="T227" i="2"/>
  <c r="T255" i="1"/>
  <c r="S254" i="1"/>
  <c r="O228" i="3" l="1"/>
  <c r="M228" i="3"/>
  <c r="N228" i="3" s="1"/>
  <c r="P228" i="3" s="1"/>
  <c r="T228" i="3"/>
  <c r="S227" i="3"/>
  <c r="M228" i="2"/>
  <c r="O228" i="2"/>
  <c r="N228" i="2"/>
  <c r="P228" i="2" s="1"/>
  <c r="S227" i="2"/>
  <c r="T228" i="2"/>
  <c r="S255" i="1"/>
  <c r="T256" i="1"/>
  <c r="M229" i="3" l="1"/>
  <c r="O229" i="3"/>
  <c r="N229" i="3"/>
  <c r="P229" i="3" s="1"/>
  <c r="S228" i="3"/>
  <c r="T229" i="3"/>
  <c r="T229" i="2"/>
  <c r="S228" i="2"/>
  <c r="M229" i="2"/>
  <c r="O229" i="2"/>
  <c r="T257" i="1"/>
  <c r="S256" i="1"/>
  <c r="N229" i="2" l="1"/>
  <c r="P229" i="2" s="1"/>
  <c r="O230" i="3"/>
  <c r="M230" i="3"/>
  <c r="N230" i="3" s="1"/>
  <c r="P230" i="3" s="1"/>
  <c r="T230" i="3"/>
  <c r="S229" i="3"/>
  <c r="O230" i="2"/>
  <c r="M230" i="2"/>
  <c r="N230" i="2" s="1"/>
  <c r="P230" i="2" s="1"/>
  <c r="T230" i="2"/>
  <c r="S229" i="2"/>
  <c r="S257" i="1"/>
  <c r="T258" i="1"/>
  <c r="O231" i="3" l="1"/>
  <c r="M231" i="3"/>
  <c r="S230" i="3"/>
  <c r="T231" i="3"/>
  <c r="O231" i="2"/>
  <c r="M231" i="2"/>
  <c r="N231" i="2" s="1"/>
  <c r="P231" i="2" s="1"/>
  <c r="T231" i="2"/>
  <c r="S230" i="2"/>
  <c r="S258" i="1"/>
  <c r="T259" i="1"/>
  <c r="N231" i="3" l="1"/>
  <c r="P231" i="3" s="1"/>
  <c r="O232" i="3"/>
  <c r="M232" i="3"/>
  <c r="T232" i="3"/>
  <c r="S231" i="3"/>
  <c r="M232" i="2"/>
  <c r="O232" i="2"/>
  <c r="N232" i="2"/>
  <c r="P232" i="2" s="1"/>
  <c r="S231" i="2"/>
  <c r="T232" i="2"/>
  <c r="S259" i="1"/>
  <c r="T260" i="1"/>
  <c r="N232" i="3" l="1"/>
  <c r="P232" i="3" s="1"/>
  <c r="M233" i="3"/>
  <c r="O233" i="3"/>
  <c r="S232" i="3"/>
  <c r="T233" i="3"/>
  <c r="O233" i="2"/>
  <c r="M233" i="2"/>
  <c r="N233" i="2" s="1"/>
  <c r="P233" i="2" s="1"/>
  <c r="S232" i="2"/>
  <c r="T233" i="2"/>
  <c r="T261" i="1"/>
  <c r="S260" i="1"/>
  <c r="N233" i="3" l="1"/>
  <c r="P233" i="3" s="1"/>
  <c r="O234" i="3"/>
  <c r="M234" i="3"/>
  <c r="S233" i="3"/>
  <c r="T234" i="3"/>
  <c r="M234" i="2"/>
  <c r="O234" i="2"/>
  <c r="S233" i="2"/>
  <c r="T234" i="2"/>
  <c r="T262" i="1"/>
  <c r="S261" i="1"/>
  <c r="N234" i="3" l="1"/>
  <c r="P234" i="3" s="1"/>
  <c r="N234" i="2"/>
  <c r="P234" i="2" s="1"/>
  <c r="O235" i="2" s="1"/>
  <c r="O235" i="3"/>
  <c r="M235" i="3"/>
  <c r="N235" i="3" s="1"/>
  <c r="P235" i="3" s="1"/>
  <c r="T235" i="3"/>
  <c r="S234" i="3"/>
  <c r="T235" i="2"/>
  <c r="S234" i="2"/>
  <c r="S262" i="1"/>
  <c r="T263" i="1"/>
  <c r="M235" i="2" l="1"/>
  <c r="N235" i="2" s="1"/>
  <c r="P235" i="2" s="1"/>
  <c r="O236" i="3"/>
  <c r="M236" i="3"/>
  <c r="N236" i="3" s="1"/>
  <c r="P236" i="3" s="1"/>
  <c r="S235" i="3"/>
  <c r="T236" i="3"/>
  <c r="M236" i="2"/>
  <c r="O236" i="2"/>
  <c r="N236" i="2" s="1"/>
  <c r="P236" i="2" s="1"/>
  <c r="T236" i="2"/>
  <c r="S235" i="2"/>
  <c r="S263" i="1"/>
  <c r="T264" i="1"/>
  <c r="O237" i="3" l="1"/>
  <c r="M237" i="3"/>
  <c r="N237" i="3" s="1"/>
  <c r="P237" i="3" s="1"/>
  <c r="T237" i="3"/>
  <c r="S236" i="3"/>
  <c r="M237" i="2"/>
  <c r="O237" i="2"/>
  <c r="N237" i="2" s="1"/>
  <c r="P237" i="2" s="1"/>
  <c r="S236" i="2"/>
  <c r="T237" i="2"/>
  <c r="T265" i="1"/>
  <c r="S264" i="1"/>
  <c r="O238" i="3" l="1"/>
  <c r="M238" i="3"/>
  <c r="N238" i="3" s="1"/>
  <c r="P238" i="3" s="1"/>
  <c r="T238" i="3"/>
  <c r="S237" i="3"/>
  <c r="O238" i="2"/>
  <c r="M238" i="2"/>
  <c r="N238" i="2" s="1"/>
  <c r="P238" i="2" s="1"/>
  <c r="S237" i="2"/>
  <c r="T238" i="2"/>
  <c r="T266" i="1"/>
  <c r="S265" i="1"/>
  <c r="M239" i="3" l="1"/>
  <c r="O239" i="3"/>
  <c r="N239" i="3"/>
  <c r="P239" i="3" s="1"/>
  <c r="S238" i="3"/>
  <c r="T239" i="3"/>
  <c r="O239" i="2"/>
  <c r="M239" i="2"/>
  <c r="N239" i="2" s="1"/>
  <c r="P239" i="2" s="1"/>
  <c r="T239" i="2"/>
  <c r="S238" i="2"/>
  <c r="T267" i="1"/>
  <c r="S266" i="1"/>
  <c r="O240" i="3" l="1"/>
  <c r="M240" i="3"/>
  <c r="N240" i="3" s="1"/>
  <c r="P240" i="3" s="1"/>
  <c r="T240" i="3"/>
  <c r="S239" i="3"/>
  <c r="O240" i="2"/>
  <c r="M240" i="2"/>
  <c r="N240" i="2" s="1"/>
  <c r="P240" i="2" s="1"/>
  <c r="S239" i="2"/>
  <c r="T240" i="2"/>
  <c r="S267" i="1"/>
  <c r="T268" i="1"/>
  <c r="O241" i="3" l="1"/>
  <c r="M241" i="3"/>
  <c r="N241" i="3"/>
  <c r="P241" i="3" s="1"/>
  <c r="T241" i="3"/>
  <c r="S240" i="3"/>
  <c r="O241" i="2"/>
  <c r="M241" i="2"/>
  <c r="N241" i="2" s="1"/>
  <c r="P241" i="2" s="1"/>
  <c r="S240" i="2"/>
  <c r="T241" i="2"/>
  <c r="S268" i="1"/>
  <c r="T269" i="1"/>
  <c r="O242" i="3" l="1"/>
  <c r="M242" i="3"/>
  <c r="N242" i="3" s="1"/>
  <c r="P242" i="3" s="1"/>
  <c r="S241" i="3"/>
  <c r="T242" i="3"/>
  <c r="O242" i="2"/>
  <c r="M242" i="2"/>
  <c r="N242" i="2"/>
  <c r="P242" i="2" s="1"/>
  <c r="T242" i="2"/>
  <c r="S241" i="2"/>
  <c r="S269" i="1"/>
  <c r="T270" i="1"/>
  <c r="M243" i="3" l="1"/>
  <c r="O243" i="3"/>
  <c r="N243" i="3"/>
  <c r="P243" i="3" s="1"/>
  <c r="S242" i="3"/>
  <c r="T243" i="3"/>
  <c r="O243" i="2"/>
  <c r="M243" i="2"/>
  <c r="N243" i="2" s="1"/>
  <c r="P243" i="2" s="1"/>
  <c r="T243" i="2"/>
  <c r="S242" i="2"/>
  <c r="S270" i="1"/>
  <c r="T271" i="1"/>
  <c r="O244" i="3" l="1"/>
  <c r="M244" i="3"/>
  <c r="N244" i="3" s="1"/>
  <c r="P244" i="3" s="1"/>
  <c r="T244" i="3"/>
  <c r="S243" i="3"/>
  <c r="O244" i="2"/>
  <c r="M244" i="2"/>
  <c r="N244" i="2" s="1"/>
  <c r="P244" i="2" s="1"/>
  <c r="S243" i="2"/>
  <c r="T244" i="2"/>
  <c r="S271" i="1"/>
  <c r="T272" i="1"/>
  <c r="O245" i="3" l="1"/>
  <c r="M245" i="3"/>
  <c r="N245" i="3" s="1"/>
  <c r="P245" i="3" s="1"/>
  <c r="T245" i="3"/>
  <c r="S244" i="3"/>
  <c r="M245" i="2"/>
  <c r="O245" i="2"/>
  <c r="N245" i="2"/>
  <c r="P245" i="2"/>
  <c r="S244" i="2"/>
  <c r="T245" i="2"/>
  <c r="S272" i="1"/>
  <c r="T273" i="1"/>
  <c r="O246" i="3" l="1"/>
  <c r="M246" i="3"/>
  <c r="N246" i="3" s="1"/>
  <c r="P246" i="3" s="1"/>
  <c r="S245" i="3"/>
  <c r="T246" i="3"/>
  <c r="T246" i="2"/>
  <c r="S245" i="2"/>
  <c r="O246" i="2"/>
  <c r="M246" i="2"/>
  <c r="N246" i="2" s="1"/>
  <c r="P246" i="2" s="1"/>
  <c r="S273" i="1"/>
  <c r="T274" i="1"/>
  <c r="O247" i="3" l="1"/>
  <c r="M247" i="3"/>
  <c r="N247" i="3" s="1"/>
  <c r="P247" i="3" s="1"/>
  <c r="T247" i="3"/>
  <c r="S246" i="3"/>
  <c r="M247" i="2"/>
  <c r="O247" i="2"/>
  <c r="N247" i="2" s="1"/>
  <c r="P247" i="2" s="1"/>
  <c r="S246" i="2"/>
  <c r="T247" i="2"/>
  <c r="T275" i="1"/>
  <c r="S274" i="1"/>
  <c r="T248" i="3" l="1"/>
  <c r="S247" i="3"/>
  <c r="O248" i="3"/>
  <c r="M248" i="3"/>
  <c r="N248" i="3" s="1"/>
  <c r="P248" i="3" s="1"/>
  <c r="O248" i="2"/>
  <c r="M248" i="2"/>
  <c r="N248" i="2" s="1"/>
  <c r="P248" i="2" s="1"/>
  <c r="T248" i="2"/>
  <c r="S247" i="2"/>
  <c r="T276" i="1"/>
  <c r="S275" i="1"/>
  <c r="M249" i="3" l="1"/>
  <c r="O249" i="3"/>
  <c r="N249" i="3" s="1"/>
  <c r="P249" i="3" s="1"/>
  <c r="S248" i="3"/>
  <c r="T249" i="3"/>
  <c r="O249" i="2"/>
  <c r="M249" i="2"/>
  <c r="N249" i="2" s="1"/>
  <c r="P249" i="2" s="1"/>
  <c r="T249" i="2"/>
  <c r="S248" i="2"/>
  <c r="T277" i="1"/>
  <c r="S276" i="1"/>
  <c r="T250" i="3" l="1"/>
  <c r="S249" i="3"/>
  <c r="O250" i="3"/>
  <c r="M250" i="3"/>
  <c r="O250" i="2"/>
  <c r="M250" i="2"/>
  <c r="N250" i="2" s="1"/>
  <c r="P250" i="2" s="1"/>
  <c r="S249" i="2"/>
  <c r="T250" i="2"/>
  <c r="T278" i="1"/>
  <c r="S277" i="1"/>
  <c r="N250" i="3" l="1"/>
  <c r="P250" i="3" s="1"/>
  <c r="M251" i="3"/>
  <c r="O251" i="3"/>
  <c r="N251" i="3"/>
  <c r="P251" i="3" s="1"/>
  <c r="S250" i="3"/>
  <c r="T251" i="3"/>
  <c r="M251" i="2"/>
  <c r="O251" i="2"/>
  <c r="T251" i="2"/>
  <c r="S250" i="2"/>
  <c r="S278" i="1"/>
  <c r="T279" i="1"/>
  <c r="N251" i="2" l="1"/>
  <c r="P251" i="2" s="1"/>
  <c r="O252" i="3"/>
  <c r="M252" i="3"/>
  <c r="N252" i="3" s="1"/>
  <c r="P252" i="3" s="1"/>
  <c r="S251" i="3"/>
  <c r="T252" i="3"/>
  <c r="O252" i="2"/>
  <c r="M252" i="2"/>
  <c r="T252" i="2"/>
  <c r="S251" i="2"/>
  <c r="T280" i="1"/>
  <c r="S279" i="1"/>
  <c r="N252" i="2" l="1"/>
  <c r="P252" i="2" s="1"/>
  <c r="M253" i="3"/>
  <c r="O253" i="3"/>
  <c r="N253" i="3"/>
  <c r="P253" i="3" s="1"/>
  <c r="T253" i="3"/>
  <c r="S252" i="3"/>
  <c r="O253" i="2"/>
  <c r="M253" i="2"/>
  <c r="S252" i="2"/>
  <c r="T253" i="2"/>
  <c r="T281" i="1"/>
  <c r="S280" i="1"/>
  <c r="N253" i="2" l="1"/>
  <c r="P253" i="2" s="1"/>
  <c r="M254" i="3"/>
  <c r="O254" i="3"/>
  <c r="S253" i="3"/>
  <c r="T254" i="3"/>
  <c r="O254" i="2"/>
  <c r="M254" i="2"/>
  <c r="N254" i="2" s="1"/>
  <c r="P254" i="2" s="1"/>
  <c r="S253" i="2"/>
  <c r="T254" i="2"/>
  <c r="S281" i="1"/>
  <c r="T282" i="1"/>
  <c r="N254" i="3" l="1"/>
  <c r="P254" i="3" s="1"/>
  <c r="O255" i="3"/>
  <c r="M255" i="3"/>
  <c r="T255" i="3"/>
  <c r="S254" i="3"/>
  <c r="O255" i="2"/>
  <c r="M255" i="2"/>
  <c r="N255" i="2" s="1"/>
  <c r="P255" i="2" s="1"/>
  <c r="T255" i="2"/>
  <c r="S254" i="2"/>
  <c r="T283" i="1"/>
  <c r="S282" i="1"/>
  <c r="N255" i="3" l="1"/>
  <c r="P255" i="3" s="1"/>
  <c r="M256" i="3"/>
  <c r="O256" i="3"/>
  <c r="N256" i="3" s="1"/>
  <c r="P256" i="3" s="1"/>
  <c r="S255" i="3"/>
  <c r="T256" i="3"/>
  <c r="O256" i="2"/>
  <c r="M256" i="2"/>
  <c r="N256" i="2" s="1"/>
  <c r="P256" i="2" s="1"/>
  <c r="T256" i="2"/>
  <c r="S255" i="2"/>
  <c r="S283" i="1"/>
  <c r="T284" i="1"/>
  <c r="O257" i="3" l="1"/>
  <c r="M257" i="3"/>
  <c r="N257" i="3" s="1"/>
  <c r="P257" i="3" s="1"/>
  <c r="T257" i="3"/>
  <c r="S256" i="3"/>
  <c r="M257" i="2"/>
  <c r="O257" i="2"/>
  <c r="N257" i="2"/>
  <c r="P257" i="2" s="1"/>
  <c r="S256" i="2"/>
  <c r="T257" i="2"/>
  <c r="T285" i="1"/>
  <c r="S284" i="1"/>
  <c r="M258" i="3" l="1"/>
  <c r="O258" i="3"/>
  <c r="N258" i="3"/>
  <c r="P258" i="3" s="1"/>
  <c r="T258" i="3"/>
  <c r="S257" i="3"/>
  <c r="O258" i="2"/>
  <c r="M258" i="2"/>
  <c r="N258" i="2" s="1"/>
  <c r="P258" i="2" s="1"/>
  <c r="S257" i="2"/>
  <c r="T258" i="2"/>
  <c r="S285" i="1"/>
  <c r="T286" i="1"/>
  <c r="M259" i="3" l="1"/>
  <c r="O259" i="3"/>
  <c r="N259" i="3" s="1"/>
  <c r="P259" i="3" s="1"/>
  <c r="S258" i="3"/>
  <c r="T259" i="3"/>
  <c r="O259" i="2"/>
  <c r="M259" i="2"/>
  <c r="N259" i="2" s="1"/>
  <c r="P259" i="2" s="1"/>
  <c r="T259" i="2"/>
  <c r="S258" i="2"/>
  <c r="T287" i="1"/>
  <c r="S286" i="1"/>
  <c r="O260" i="3" l="1"/>
  <c r="M260" i="3"/>
  <c r="N260" i="3" s="1"/>
  <c r="P260" i="3" s="1"/>
  <c r="S259" i="3"/>
  <c r="T260" i="3"/>
  <c r="O260" i="2"/>
  <c r="M260" i="2"/>
  <c r="N260" i="2" s="1"/>
  <c r="P260" i="2" s="1"/>
  <c r="T260" i="2"/>
  <c r="S259" i="2"/>
  <c r="T288" i="1"/>
  <c r="S287" i="1"/>
  <c r="O261" i="3" l="1"/>
  <c r="M261" i="3"/>
  <c r="N261" i="3" s="1"/>
  <c r="P261" i="3" s="1"/>
  <c r="T261" i="3"/>
  <c r="S260" i="3"/>
  <c r="O261" i="2"/>
  <c r="M261" i="2"/>
  <c r="N261" i="2" s="1"/>
  <c r="P261" i="2" s="1"/>
  <c r="S260" i="2"/>
  <c r="T261" i="2"/>
  <c r="S288" i="1"/>
  <c r="T289" i="1"/>
  <c r="O262" i="3" l="1"/>
  <c r="M262" i="3"/>
  <c r="N262" i="3" s="1"/>
  <c r="P262" i="3" s="1"/>
  <c r="S261" i="3"/>
  <c r="T262" i="3"/>
  <c r="O262" i="2"/>
  <c r="M262" i="2"/>
  <c r="N262" i="2" s="1"/>
  <c r="P262" i="2" s="1"/>
  <c r="S261" i="2"/>
  <c r="T262" i="2"/>
  <c r="S289" i="1"/>
  <c r="T290" i="1"/>
  <c r="O263" i="3" l="1"/>
  <c r="M263" i="3"/>
  <c r="N263" i="3" s="1"/>
  <c r="P263" i="3" s="1"/>
  <c r="T263" i="3"/>
  <c r="S262" i="3"/>
  <c r="O263" i="2"/>
  <c r="M263" i="2"/>
  <c r="N263" i="2" s="1"/>
  <c r="P263" i="2" s="1"/>
  <c r="T263" i="2"/>
  <c r="S262" i="2"/>
  <c r="S290" i="1"/>
  <c r="T291" i="1"/>
  <c r="O264" i="3" l="1"/>
  <c r="M264" i="3"/>
  <c r="N264" i="3" s="1"/>
  <c r="P264" i="3" s="1"/>
  <c r="T264" i="3"/>
  <c r="S263" i="3"/>
  <c r="M264" i="2"/>
  <c r="O264" i="2"/>
  <c r="N264" i="2" s="1"/>
  <c r="P264" i="2" s="1"/>
  <c r="S263" i="2"/>
  <c r="T264" i="2"/>
  <c r="T292" i="1"/>
  <c r="S291" i="1"/>
  <c r="O265" i="3" l="1"/>
  <c r="M265" i="3"/>
  <c r="N265" i="3" s="1"/>
  <c r="P265" i="3" s="1"/>
  <c r="T265" i="3"/>
  <c r="S264" i="3"/>
  <c r="O265" i="2"/>
  <c r="M265" i="2"/>
  <c r="N265" i="2" s="1"/>
  <c r="P265" i="2" s="1"/>
  <c r="S264" i="2"/>
  <c r="T265" i="2"/>
  <c r="T293" i="1"/>
  <c r="S292" i="1"/>
  <c r="M266" i="3" l="1"/>
  <c r="O266" i="3"/>
  <c r="S265" i="3"/>
  <c r="T266" i="3"/>
  <c r="M266" i="2"/>
  <c r="O266" i="2"/>
  <c r="T266" i="2"/>
  <c r="S265" i="2"/>
  <c r="T294" i="1"/>
  <c r="S293" i="1"/>
  <c r="N266" i="3" l="1"/>
  <c r="P266" i="3" s="1"/>
  <c r="N266" i="2"/>
  <c r="P266" i="2" s="1"/>
  <c r="M267" i="3"/>
  <c r="O267" i="3"/>
  <c r="N267" i="3"/>
  <c r="P267" i="3" s="1"/>
  <c r="S266" i="3"/>
  <c r="T267" i="3"/>
  <c r="M267" i="2"/>
  <c r="O267" i="2"/>
  <c r="N267" i="2" s="1"/>
  <c r="P267" i="2" s="1"/>
  <c r="S266" i="2"/>
  <c r="T267" i="2"/>
  <c r="T295" i="1"/>
  <c r="S294" i="1"/>
  <c r="T268" i="3" l="1"/>
  <c r="S267" i="3"/>
  <c r="O268" i="3"/>
  <c r="M268" i="3"/>
  <c r="N268" i="3" s="1"/>
  <c r="P268" i="3" s="1"/>
  <c r="M268" i="2"/>
  <c r="O268" i="2"/>
  <c r="N268" i="2" s="1"/>
  <c r="P268" i="2" s="1"/>
  <c r="T268" i="2"/>
  <c r="S267" i="2"/>
  <c r="T296" i="1"/>
  <c r="S295" i="1"/>
  <c r="M269" i="3" l="1"/>
  <c r="O269" i="3"/>
  <c r="N269" i="3" s="1"/>
  <c r="P269" i="3" s="1"/>
  <c r="S268" i="3"/>
  <c r="T269" i="3"/>
  <c r="O269" i="2"/>
  <c r="M269" i="2"/>
  <c r="N269" i="2" s="1"/>
  <c r="P269" i="2" s="1"/>
  <c r="T269" i="2"/>
  <c r="S268" i="2"/>
  <c r="T297" i="1"/>
  <c r="S296" i="1"/>
  <c r="M270" i="3" l="1"/>
  <c r="O270" i="3"/>
  <c r="N270" i="3" s="1"/>
  <c r="P270" i="3" s="1"/>
  <c r="S269" i="3"/>
  <c r="T270" i="3"/>
  <c r="O270" i="2"/>
  <c r="M270" i="2"/>
  <c r="N270" i="2" s="1"/>
  <c r="P270" i="2" s="1"/>
  <c r="S269" i="2"/>
  <c r="T270" i="2"/>
  <c r="S297" i="1"/>
  <c r="T298" i="1"/>
  <c r="O271" i="3" l="1"/>
  <c r="M271" i="3"/>
  <c r="N271" i="3"/>
  <c r="P271" i="3" s="1"/>
  <c r="S270" i="3"/>
  <c r="T271" i="3"/>
  <c r="O271" i="2"/>
  <c r="M271" i="2"/>
  <c r="N271" i="2" s="1"/>
  <c r="P271" i="2" s="1"/>
  <c r="T271" i="2"/>
  <c r="S270" i="2"/>
  <c r="S298" i="1"/>
  <c r="T299" i="1"/>
  <c r="O272" i="3" l="1"/>
  <c r="M272" i="3"/>
  <c r="N272" i="3" s="1"/>
  <c r="P272" i="3" s="1"/>
  <c r="T272" i="3"/>
  <c r="S271" i="3"/>
  <c r="O272" i="2"/>
  <c r="M272" i="2"/>
  <c r="N272" i="2" s="1"/>
  <c r="P272" i="2" s="1"/>
  <c r="T272" i="2"/>
  <c r="S271" i="2"/>
  <c r="S299" i="1"/>
  <c r="T300" i="1"/>
  <c r="O273" i="3" l="1"/>
  <c r="M273" i="3"/>
  <c r="N273" i="3" s="1"/>
  <c r="P273" i="3" s="1"/>
  <c r="T273" i="3"/>
  <c r="S272" i="3"/>
  <c r="O273" i="2"/>
  <c r="M273" i="2"/>
  <c r="N273" i="2" s="1"/>
  <c r="P273" i="2" s="1"/>
  <c r="T273" i="2"/>
  <c r="S272" i="2"/>
  <c r="S300" i="1"/>
  <c r="T301" i="1"/>
  <c r="M274" i="3" l="1"/>
  <c r="O274" i="3"/>
  <c r="S273" i="3"/>
  <c r="T274" i="3"/>
  <c r="M274" i="2"/>
  <c r="O274" i="2"/>
  <c r="S273" i="2"/>
  <c r="T274" i="2"/>
  <c r="S301" i="1"/>
  <c r="T302" i="1"/>
  <c r="N274" i="2" l="1"/>
  <c r="P274" i="2" s="1"/>
  <c r="N274" i="3"/>
  <c r="P274" i="3" s="1"/>
  <c r="O275" i="3"/>
  <c r="M275" i="3"/>
  <c r="N275" i="3" s="1"/>
  <c r="P275" i="3" s="1"/>
  <c r="S274" i="3"/>
  <c r="T275" i="3"/>
  <c r="O275" i="2"/>
  <c r="M275" i="2"/>
  <c r="S274" i="2"/>
  <c r="T275" i="2"/>
  <c r="S302" i="1"/>
  <c r="T303" i="1"/>
  <c r="N275" i="2" l="1"/>
  <c r="P275" i="2" s="1"/>
  <c r="O276" i="3"/>
  <c r="M276" i="3"/>
  <c r="N276" i="3" s="1"/>
  <c r="P276" i="3" s="1"/>
  <c r="S275" i="3"/>
  <c r="T276" i="3"/>
  <c r="M276" i="2"/>
  <c r="O276" i="2"/>
  <c r="N276" i="2"/>
  <c r="P276" i="2" s="1"/>
  <c r="T276" i="2"/>
  <c r="S275" i="2"/>
  <c r="S303" i="1"/>
  <c r="T304" i="1"/>
  <c r="O277" i="3" l="1"/>
  <c r="M277" i="3"/>
  <c r="N277" i="3" s="1"/>
  <c r="P277" i="3" s="1"/>
  <c r="T277" i="3"/>
  <c r="S276" i="3"/>
  <c r="M277" i="2"/>
  <c r="O277" i="2"/>
  <c r="N277" i="2" s="1"/>
  <c r="P277" i="2" s="1"/>
  <c r="S276" i="2"/>
  <c r="T277" i="2"/>
  <c r="S304" i="1"/>
  <c r="T305" i="1"/>
  <c r="O278" i="3" l="1"/>
  <c r="M278" i="3"/>
  <c r="N278" i="3" s="1"/>
  <c r="P278" i="3" s="1"/>
  <c r="T278" i="3"/>
  <c r="S277" i="3"/>
  <c r="M278" i="2"/>
  <c r="O278" i="2"/>
  <c r="N278" i="2"/>
  <c r="P278" i="2"/>
  <c r="S277" i="2"/>
  <c r="T278" i="2"/>
  <c r="S305" i="1"/>
  <c r="T306" i="1"/>
  <c r="M279" i="3" l="1"/>
  <c r="O279" i="3"/>
  <c r="N279" i="3"/>
  <c r="P279" i="3" s="1"/>
  <c r="S278" i="3"/>
  <c r="T279" i="3"/>
  <c r="T279" i="2"/>
  <c r="S278" i="2"/>
  <c r="O279" i="2"/>
  <c r="M279" i="2"/>
  <c r="T307" i="1"/>
  <c r="S306" i="1"/>
  <c r="N279" i="2" l="1"/>
  <c r="P279" i="2" s="1"/>
  <c r="M280" i="3"/>
  <c r="O280" i="3"/>
  <c r="S279" i="3"/>
  <c r="T280" i="3"/>
  <c r="O280" i="2"/>
  <c r="M280" i="2"/>
  <c r="N280" i="2" s="1"/>
  <c r="P280" i="2" s="1"/>
  <c r="S279" i="2"/>
  <c r="T280" i="2"/>
  <c r="S307" i="1"/>
  <c r="T308" i="1"/>
  <c r="N280" i="3" l="1"/>
  <c r="P280" i="3" s="1"/>
  <c r="O281" i="3"/>
  <c r="M281" i="3"/>
  <c r="T281" i="3"/>
  <c r="S280" i="3"/>
  <c r="O281" i="2"/>
  <c r="M281" i="2"/>
  <c r="N281" i="2" s="1"/>
  <c r="P281" i="2" s="1"/>
  <c r="T281" i="2"/>
  <c r="S280" i="2"/>
  <c r="T309" i="1"/>
  <c r="S308" i="1"/>
  <c r="N281" i="3" l="1"/>
  <c r="P281" i="3" s="1"/>
  <c r="O282" i="3"/>
  <c r="M282" i="3"/>
  <c r="S281" i="3"/>
  <c r="T282" i="3"/>
  <c r="M282" i="2"/>
  <c r="O282" i="2"/>
  <c r="N282" i="2" s="1"/>
  <c r="P282" i="2" s="1"/>
  <c r="S281" i="2"/>
  <c r="T282" i="2"/>
  <c r="S309" i="1"/>
  <c r="T310" i="1"/>
  <c r="N282" i="3" l="1"/>
  <c r="P282" i="3" s="1"/>
  <c r="O283" i="3"/>
  <c r="M283" i="3"/>
  <c r="N283" i="3" s="1"/>
  <c r="P283" i="3" s="1"/>
  <c r="S282" i="3"/>
  <c r="T283" i="3"/>
  <c r="O283" i="2"/>
  <c r="M283" i="2"/>
  <c r="N283" i="2" s="1"/>
  <c r="P283" i="2" s="1"/>
  <c r="S282" i="2"/>
  <c r="T283" i="2"/>
  <c r="S310" i="1"/>
  <c r="T311" i="1"/>
  <c r="O284" i="3" l="1"/>
  <c r="M284" i="3"/>
  <c r="N284" i="3" s="1"/>
  <c r="P284" i="3" s="1"/>
  <c r="T284" i="3"/>
  <c r="S283" i="3"/>
  <c r="M284" i="2"/>
  <c r="O284" i="2"/>
  <c r="S283" i="2"/>
  <c r="T284" i="2"/>
  <c r="S311" i="1"/>
  <c r="T312" i="1"/>
  <c r="N284" i="2" l="1"/>
  <c r="P284" i="2" s="1"/>
  <c r="O285" i="3"/>
  <c r="M285" i="3"/>
  <c r="N285" i="3" s="1"/>
  <c r="P285" i="3" s="1"/>
  <c r="T285" i="3"/>
  <c r="S284" i="3"/>
  <c r="O285" i="2"/>
  <c r="M285" i="2"/>
  <c r="N285" i="2" s="1"/>
  <c r="P285" i="2" s="1"/>
  <c r="T285" i="2"/>
  <c r="S284" i="2"/>
  <c r="S312" i="1"/>
  <c r="T313" i="1"/>
  <c r="M286" i="3" l="1"/>
  <c r="O286" i="3"/>
  <c r="N286" i="3" s="1"/>
  <c r="P286" i="3" s="1"/>
  <c r="S285" i="3"/>
  <c r="T286" i="3"/>
  <c r="O286" i="2"/>
  <c r="M286" i="2"/>
  <c r="N286" i="2"/>
  <c r="P286" i="2" s="1"/>
  <c r="T286" i="2"/>
  <c r="S285" i="2"/>
  <c r="S313" i="1"/>
  <c r="T314" i="1"/>
  <c r="O287" i="3" l="1"/>
  <c r="M287" i="3"/>
  <c r="N287" i="3" s="1"/>
  <c r="P287" i="3" s="1"/>
  <c r="T287" i="3"/>
  <c r="S286" i="3"/>
  <c r="M287" i="2"/>
  <c r="O287" i="2"/>
  <c r="N287" i="2" s="1"/>
  <c r="P287" i="2" s="1"/>
  <c r="S286" i="2"/>
  <c r="T287" i="2"/>
  <c r="S314" i="1"/>
  <c r="T315" i="1"/>
  <c r="O288" i="3" l="1"/>
  <c r="M288" i="3"/>
  <c r="N288" i="3" s="1"/>
  <c r="P288" i="3" s="1"/>
  <c r="T288" i="3"/>
  <c r="S287" i="3"/>
  <c r="O288" i="2"/>
  <c r="M288" i="2"/>
  <c r="N288" i="2"/>
  <c r="P288" i="2" s="1"/>
  <c r="T288" i="2"/>
  <c r="S287" i="2"/>
  <c r="S315" i="1"/>
  <c r="T316" i="1"/>
  <c r="M289" i="3" l="1"/>
  <c r="O289" i="3"/>
  <c r="N289" i="3"/>
  <c r="P289" i="3" s="1"/>
  <c r="S288" i="3"/>
  <c r="T289" i="3"/>
  <c r="O289" i="2"/>
  <c r="M289" i="2"/>
  <c r="N289" i="2"/>
  <c r="P289" i="2" s="1"/>
  <c r="T289" i="2"/>
  <c r="S288" i="2"/>
  <c r="T317" i="1"/>
  <c r="S316" i="1"/>
  <c r="O290" i="3" l="1"/>
  <c r="M290" i="3"/>
  <c r="N290" i="3" s="1"/>
  <c r="P290" i="3" s="1"/>
  <c r="S289" i="3"/>
  <c r="T290" i="3"/>
  <c r="O290" i="2"/>
  <c r="M290" i="2"/>
  <c r="N290" i="2" s="1"/>
  <c r="P290" i="2" s="1"/>
  <c r="S289" i="2"/>
  <c r="T290" i="2"/>
  <c r="T318" i="1"/>
  <c r="S317" i="1"/>
  <c r="M291" i="3" l="1"/>
  <c r="O291" i="3"/>
  <c r="S290" i="3"/>
  <c r="T291" i="3"/>
  <c r="M291" i="2"/>
  <c r="O291" i="2"/>
  <c r="N291" i="2"/>
  <c r="P291" i="2" s="1"/>
  <c r="S290" i="2"/>
  <c r="T291" i="2"/>
  <c r="T319" i="1"/>
  <c r="S318" i="1"/>
  <c r="N291" i="3" l="1"/>
  <c r="P291" i="3" s="1"/>
  <c r="O292" i="3"/>
  <c r="M292" i="3"/>
  <c r="N292" i="3" s="1"/>
  <c r="P292" i="3" s="1"/>
  <c r="T292" i="3"/>
  <c r="S291" i="3"/>
  <c r="O292" i="2"/>
  <c r="M292" i="2"/>
  <c r="N292" i="2" s="1"/>
  <c r="P292" i="2" s="1"/>
  <c r="S291" i="2"/>
  <c r="T292" i="2"/>
  <c r="T320" i="1"/>
  <c r="S319" i="1"/>
  <c r="O293" i="3" l="1"/>
  <c r="M293" i="3"/>
  <c r="N293" i="3" s="1"/>
  <c r="P293" i="3" s="1"/>
  <c r="T293" i="3"/>
  <c r="S292" i="3"/>
  <c r="O293" i="2"/>
  <c r="M293" i="2"/>
  <c r="N293" i="2" s="1"/>
  <c r="P293" i="2" s="1"/>
  <c r="S292" i="2"/>
  <c r="T293" i="2"/>
  <c r="T321" i="1"/>
  <c r="S320" i="1"/>
  <c r="O294" i="3" l="1"/>
  <c r="M294" i="3"/>
  <c r="N294" i="3" s="1"/>
  <c r="P294" i="3" s="1"/>
  <c r="T294" i="3"/>
  <c r="S293" i="3"/>
  <c r="O294" i="2"/>
  <c r="M294" i="2"/>
  <c r="N294" i="2" s="1"/>
  <c r="P294" i="2" s="1"/>
  <c r="S293" i="2"/>
  <c r="T294" i="2"/>
  <c r="S321" i="1"/>
  <c r="T322" i="1"/>
  <c r="O295" i="3" l="1"/>
  <c r="M295" i="3"/>
  <c r="N295" i="3"/>
  <c r="P295" i="3" s="1"/>
  <c r="S294" i="3"/>
  <c r="T295" i="3"/>
  <c r="M295" i="2"/>
  <c r="O295" i="2"/>
  <c r="S294" i="2"/>
  <c r="T295" i="2"/>
  <c r="S322" i="1"/>
  <c r="T323" i="1"/>
  <c r="N295" i="2" l="1"/>
  <c r="P295" i="2" s="1"/>
  <c r="O296" i="3"/>
  <c r="M296" i="3"/>
  <c r="N296" i="3" s="1"/>
  <c r="P296" i="3" s="1"/>
  <c r="S295" i="3"/>
  <c r="T296" i="3"/>
  <c r="O296" i="2"/>
  <c r="N296" i="2" s="1"/>
  <c r="P296" i="2" s="1"/>
  <c r="M296" i="2"/>
  <c r="T296" i="2"/>
  <c r="S295" i="2"/>
  <c r="S323" i="1"/>
  <c r="T324" i="1"/>
  <c r="O297" i="3" l="1"/>
  <c r="M297" i="3"/>
  <c r="N297" i="3" s="1"/>
  <c r="P297" i="3" s="1"/>
  <c r="S296" i="3"/>
  <c r="T297" i="3"/>
  <c r="M297" i="2"/>
  <c r="O297" i="2"/>
  <c r="N297" i="2" s="1"/>
  <c r="P297" i="2" s="1"/>
  <c r="S296" i="2"/>
  <c r="T297" i="2"/>
  <c r="T325" i="1"/>
  <c r="S324" i="1"/>
  <c r="O298" i="3" l="1"/>
  <c r="M298" i="3"/>
  <c r="N298" i="3" s="1"/>
  <c r="P298" i="3" s="1"/>
  <c r="T298" i="3"/>
  <c r="S297" i="3"/>
  <c r="O298" i="2"/>
  <c r="M298" i="2"/>
  <c r="N298" i="2" s="1"/>
  <c r="P298" i="2" s="1"/>
  <c r="T298" i="2"/>
  <c r="S297" i="2"/>
  <c r="S325" i="1"/>
  <c r="T326" i="1"/>
  <c r="M299" i="3" l="1"/>
  <c r="O299" i="3"/>
  <c r="N299" i="3" s="1"/>
  <c r="P299" i="3" s="1"/>
  <c r="S298" i="3"/>
  <c r="T299" i="3"/>
  <c r="O299" i="2"/>
  <c r="M299" i="2"/>
  <c r="N299" i="2" s="1"/>
  <c r="P299" i="2" s="1"/>
  <c r="T299" i="2"/>
  <c r="S298" i="2"/>
  <c r="T327" i="1"/>
  <c r="S326" i="1"/>
  <c r="O300" i="3" l="1"/>
  <c r="M300" i="3"/>
  <c r="N300" i="3" s="1"/>
  <c r="P300" i="3" s="1"/>
  <c r="T300" i="3"/>
  <c r="S299" i="3"/>
  <c r="O300" i="2"/>
  <c r="M300" i="2"/>
  <c r="N300" i="2" s="1"/>
  <c r="P300" i="2" s="1"/>
  <c r="S299" i="2"/>
  <c r="T300" i="2"/>
  <c r="S327" i="1"/>
  <c r="T328" i="1"/>
  <c r="M301" i="3" l="1"/>
  <c r="O301" i="3"/>
  <c r="S300" i="3"/>
  <c r="T301" i="3"/>
  <c r="O301" i="2"/>
  <c r="M301" i="2"/>
  <c r="N301" i="2" s="1"/>
  <c r="P301" i="2" s="1"/>
  <c r="S300" i="2"/>
  <c r="T301" i="2"/>
  <c r="S328" i="1"/>
  <c r="T329" i="1"/>
  <c r="N301" i="3" l="1"/>
  <c r="P301" i="3" s="1"/>
  <c r="O302" i="3"/>
  <c r="M302" i="3"/>
  <c r="N302" i="3" s="1"/>
  <c r="P302" i="3" s="1"/>
  <c r="T302" i="3"/>
  <c r="S301" i="3"/>
  <c r="M302" i="2"/>
  <c r="O302" i="2"/>
  <c r="N302" i="2" s="1"/>
  <c r="P302" i="2" s="1"/>
  <c r="T302" i="2"/>
  <c r="S301" i="2"/>
  <c r="S329" i="1"/>
  <c r="T330" i="1"/>
  <c r="O303" i="3" l="1"/>
  <c r="M303" i="3"/>
  <c r="N303" i="3" s="1"/>
  <c r="P303" i="3" s="1"/>
  <c r="T303" i="3"/>
  <c r="S302" i="3"/>
  <c r="O303" i="2"/>
  <c r="M303" i="2"/>
  <c r="N303" i="2" s="1"/>
  <c r="P303" i="2" s="1"/>
  <c r="T303" i="2"/>
  <c r="S302" i="2"/>
  <c r="S330" i="1"/>
  <c r="T331" i="1"/>
  <c r="O304" i="3" l="1"/>
  <c r="M304" i="3"/>
  <c r="N304" i="3" s="1"/>
  <c r="P304" i="3" s="1"/>
  <c r="T304" i="3"/>
  <c r="S303" i="3"/>
  <c r="O304" i="2"/>
  <c r="M304" i="2"/>
  <c r="N304" i="2" s="1"/>
  <c r="P304" i="2" s="1"/>
  <c r="S303" i="2"/>
  <c r="T304" i="2"/>
  <c r="T332" i="1"/>
  <c r="S331" i="1"/>
  <c r="O305" i="3" l="1"/>
  <c r="M305" i="3"/>
  <c r="N305" i="3" s="1"/>
  <c r="P305" i="3" s="1"/>
  <c r="S304" i="3"/>
  <c r="T305" i="3"/>
  <c r="O305" i="2"/>
  <c r="M305" i="2"/>
  <c r="N305" i="2" s="1"/>
  <c r="P305" i="2" s="1"/>
  <c r="S304" i="2"/>
  <c r="T305" i="2"/>
  <c r="S332" i="1"/>
  <c r="T333" i="1"/>
  <c r="O306" i="3" l="1"/>
  <c r="M306" i="3"/>
  <c r="N306" i="3" s="1"/>
  <c r="P306" i="3" s="1"/>
  <c r="S305" i="3"/>
  <c r="T306" i="3"/>
  <c r="O306" i="2"/>
  <c r="M306" i="2"/>
  <c r="N306" i="2" s="1"/>
  <c r="P306" i="2" s="1"/>
  <c r="T306" i="2"/>
  <c r="S305" i="2"/>
  <c r="S333" i="1"/>
  <c r="T334" i="1"/>
  <c r="O307" i="3" l="1"/>
  <c r="M307" i="3"/>
  <c r="N307" i="3" s="1"/>
  <c r="P307" i="3" s="1"/>
  <c r="S306" i="3"/>
  <c r="T307" i="3"/>
  <c r="M307" i="2"/>
  <c r="O307" i="2"/>
  <c r="N307" i="2" s="1"/>
  <c r="P307" i="2" s="1"/>
  <c r="S306" i="2"/>
  <c r="T307" i="2"/>
  <c r="S334" i="1"/>
  <c r="T335" i="1"/>
  <c r="O308" i="3" l="1"/>
  <c r="M308" i="3"/>
  <c r="N308" i="3"/>
  <c r="P308" i="3" s="1"/>
  <c r="T308" i="3"/>
  <c r="S307" i="3"/>
  <c r="O308" i="2"/>
  <c r="M308" i="2"/>
  <c r="N308" i="2" s="1"/>
  <c r="P308" i="2" s="1"/>
  <c r="S307" i="2"/>
  <c r="T308" i="2"/>
  <c r="T336" i="1"/>
  <c r="S335" i="1"/>
  <c r="M309" i="3" l="1"/>
  <c r="O309" i="3"/>
  <c r="N309" i="3" s="1"/>
  <c r="P309" i="3" s="1"/>
  <c r="S308" i="3"/>
  <c r="T309" i="3"/>
  <c r="O309" i="2"/>
  <c r="M309" i="2"/>
  <c r="N309" i="2" s="1"/>
  <c r="P309" i="2" s="1"/>
  <c r="T309" i="2"/>
  <c r="S308" i="2"/>
  <c r="T337" i="1"/>
  <c r="S336" i="1"/>
  <c r="M310" i="3" l="1"/>
  <c r="O310" i="3"/>
  <c r="N310" i="3"/>
  <c r="P310" i="3" s="1"/>
  <c r="S309" i="3"/>
  <c r="T310" i="3"/>
  <c r="O310" i="2"/>
  <c r="M310" i="2"/>
  <c r="N310" i="2" s="1"/>
  <c r="P310" i="2" s="1"/>
  <c r="S309" i="2"/>
  <c r="T310" i="2"/>
  <c r="S337" i="1"/>
  <c r="T338" i="1"/>
  <c r="O311" i="3" l="1"/>
  <c r="M311" i="3"/>
  <c r="N311" i="3"/>
  <c r="P311" i="3" s="1"/>
  <c r="T311" i="3"/>
  <c r="S310" i="3"/>
  <c r="O311" i="2"/>
  <c r="M311" i="2"/>
  <c r="N311" i="2" s="1"/>
  <c r="P311" i="2" s="1"/>
  <c r="T311" i="2"/>
  <c r="S310" i="2"/>
  <c r="T339" i="1"/>
  <c r="S338" i="1"/>
  <c r="O312" i="3" l="1"/>
  <c r="M312" i="3"/>
  <c r="N312" i="3" s="1"/>
  <c r="P312" i="3" s="1"/>
  <c r="T312" i="3"/>
  <c r="S311" i="3"/>
  <c r="O312" i="2"/>
  <c r="M312" i="2"/>
  <c r="N312" i="2" s="1"/>
  <c r="P312" i="2" s="1"/>
  <c r="S311" i="2"/>
  <c r="T312" i="2"/>
  <c r="S339" i="1"/>
  <c r="T340" i="1"/>
  <c r="M313" i="3" l="1"/>
  <c r="O313" i="3"/>
  <c r="S312" i="3"/>
  <c r="T313" i="3"/>
  <c r="O313" i="2"/>
  <c r="M313" i="2"/>
  <c r="N313" i="2" s="1"/>
  <c r="P313" i="2" s="1"/>
  <c r="S312" i="2"/>
  <c r="T313" i="2"/>
  <c r="S340" i="1"/>
  <c r="T341" i="1"/>
  <c r="N313" i="3" l="1"/>
  <c r="P313" i="3" s="1"/>
  <c r="O314" i="3"/>
  <c r="M314" i="3"/>
  <c r="S313" i="3"/>
  <c r="T314" i="3"/>
  <c r="O314" i="2"/>
  <c r="M314" i="2"/>
  <c r="N314" i="2" s="1"/>
  <c r="P314" i="2" s="1"/>
  <c r="S313" i="2"/>
  <c r="T314" i="2"/>
  <c r="T342" i="1"/>
  <c r="S341" i="1"/>
  <c r="N314" i="3" l="1"/>
  <c r="P314" i="3" s="1"/>
  <c r="O315" i="3"/>
  <c r="M315" i="3"/>
  <c r="T315" i="3"/>
  <c r="S314" i="3"/>
  <c r="O315" i="2"/>
  <c r="M315" i="2"/>
  <c r="N315" i="2" s="1"/>
  <c r="P315" i="2" s="1"/>
  <c r="T315" i="2"/>
  <c r="S314" i="2"/>
  <c r="S342" i="1"/>
  <c r="T343" i="1"/>
  <c r="N315" i="3" l="1"/>
  <c r="P315" i="3" s="1"/>
  <c r="O316" i="3"/>
  <c r="M316" i="3"/>
  <c r="S315" i="3"/>
  <c r="T316" i="3"/>
  <c r="O316" i="2"/>
  <c r="M316" i="2"/>
  <c r="N316" i="2" s="1"/>
  <c r="P316" i="2" s="1"/>
  <c r="T316" i="2"/>
  <c r="S315" i="2"/>
  <c r="S343" i="1"/>
  <c r="T344" i="1"/>
  <c r="N316" i="3" l="1"/>
  <c r="P316" i="3" s="1"/>
  <c r="M317" i="3"/>
  <c r="O317" i="3"/>
  <c r="N317" i="3" s="1"/>
  <c r="P317" i="3" s="1"/>
  <c r="S316" i="3"/>
  <c r="T317" i="3"/>
  <c r="M317" i="2"/>
  <c r="O317" i="2"/>
  <c r="N317" i="2"/>
  <c r="P317" i="2" s="1"/>
  <c r="S316" i="2"/>
  <c r="T317" i="2"/>
  <c r="S344" i="1"/>
  <c r="T345" i="1"/>
  <c r="O318" i="3" l="1"/>
  <c r="M318" i="3"/>
  <c r="N318" i="3" s="1"/>
  <c r="P318" i="3" s="1"/>
  <c r="T318" i="3"/>
  <c r="S317" i="3"/>
  <c r="O318" i="2"/>
  <c r="M318" i="2"/>
  <c r="N318" i="2" s="1"/>
  <c r="P318" i="2" s="1"/>
  <c r="S317" i="2"/>
  <c r="T318" i="2"/>
  <c r="S345" i="1"/>
  <c r="T346" i="1"/>
  <c r="M319" i="3" l="1"/>
  <c r="O319" i="3"/>
  <c r="N319" i="3"/>
  <c r="P319" i="3" s="1"/>
  <c r="S318" i="3"/>
  <c r="T319" i="3"/>
  <c r="O319" i="2"/>
  <c r="M319" i="2"/>
  <c r="N319" i="2" s="1"/>
  <c r="P319" i="2" s="1"/>
  <c r="T319" i="2"/>
  <c r="S318" i="2"/>
  <c r="S346" i="1"/>
  <c r="T347" i="1"/>
  <c r="O320" i="3" l="1"/>
  <c r="M320" i="3"/>
  <c r="N320" i="3" s="1"/>
  <c r="P320" i="3" s="1"/>
  <c r="T320" i="3"/>
  <c r="S319" i="3"/>
  <c r="O320" i="2"/>
  <c r="M320" i="2"/>
  <c r="N320" i="2" s="1"/>
  <c r="P320" i="2" s="1"/>
  <c r="S319" i="2"/>
  <c r="T320" i="2"/>
  <c r="T348" i="1"/>
  <c r="S347" i="1"/>
  <c r="O321" i="3" l="1"/>
  <c r="M321" i="3"/>
  <c r="N321" i="3" s="1"/>
  <c r="P321" i="3" s="1"/>
  <c r="S320" i="3"/>
  <c r="T321" i="3"/>
  <c r="M321" i="2"/>
  <c r="O321" i="2"/>
  <c r="N321" i="2"/>
  <c r="P321" i="2" s="1"/>
  <c r="T321" i="2"/>
  <c r="S320" i="2"/>
  <c r="T349" i="1"/>
  <c r="S348" i="1"/>
  <c r="O322" i="3" l="1"/>
  <c r="M322" i="3"/>
  <c r="N322" i="3" s="1"/>
  <c r="P322" i="3" s="1"/>
  <c r="T322" i="3"/>
  <c r="S321" i="3"/>
  <c r="M322" i="2"/>
  <c r="O322" i="2"/>
  <c r="S321" i="2"/>
  <c r="T322" i="2"/>
  <c r="S349" i="1"/>
  <c r="T350" i="1"/>
  <c r="N322" i="2" l="1"/>
  <c r="P322" i="2" s="1"/>
  <c r="O323" i="3"/>
  <c r="M323" i="3"/>
  <c r="N323" i="3"/>
  <c r="P323" i="3" s="1"/>
  <c r="T323" i="3"/>
  <c r="S322" i="3"/>
  <c r="O323" i="2"/>
  <c r="M323" i="2"/>
  <c r="N323" i="2" s="1"/>
  <c r="P323" i="2" s="1"/>
  <c r="T323" i="2"/>
  <c r="S322" i="2"/>
  <c r="S350" i="1"/>
  <c r="T351" i="1"/>
  <c r="O324" i="3" l="1"/>
  <c r="M324" i="3"/>
  <c r="N324" i="3" s="1"/>
  <c r="P324" i="3" s="1"/>
  <c r="S323" i="3"/>
  <c r="T324" i="3"/>
  <c r="O324" i="2"/>
  <c r="M324" i="2"/>
  <c r="N324" i="2" s="1"/>
  <c r="P324" i="2" s="1"/>
  <c r="S323" i="2"/>
  <c r="T324" i="2"/>
  <c r="T352" i="1"/>
  <c r="S351" i="1"/>
  <c r="O325" i="3" l="1"/>
  <c r="M325" i="3"/>
  <c r="N325" i="3" s="1"/>
  <c r="P325" i="3" s="1"/>
  <c r="S324" i="3"/>
  <c r="T325" i="3"/>
  <c r="O325" i="2"/>
  <c r="M325" i="2"/>
  <c r="N325" i="2" s="1"/>
  <c r="P325" i="2" s="1"/>
  <c r="T325" i="2"/>
  <c r="S324" i="2"/>
  <c r="T353" i="1"/>
  <c r="S352" i="1"/>
  <c r="O326" i="3" l="1"/>
  <c r="M326" i="3"/>
  <c r="N326" i="3" s="1"/>
  <c r="P326" i="3" s="1"/>
  <c r="S325" i="3"/>
  <c r="T326" i="3"/>
  <c r="O326" i="2"/>
  <c r="M326" i="2"/>
  <c r="N326" i="2" s="1"/>
  <c r="P326" i="2" s="1"/>
  <c r="T326" i="2"/>
  <c r="S325" i="2"/>
  <c r="S353" i="1"/>
  <c r="T354" i="1"/>
  <c r="O327" i="3" l="1"/>
  <c r="M327" i="3"/>
  <c r="N327" i="3" s="1"/>
  <c r="P327" i="3" s="1"/>
  <c r="S326" i="3"/>
  <c r="T327" i="3"/>
  <c r="M327" i="2"/>
  <c r="O327" i="2"/>
  <c r="N327" i="2" s="1"/>
  <c r="P327" i="2" s="1"/>
  <c r="S326" i="2"/>
  <c r="T327" i="2"/>
  <c r="T355" i="1"/>
  <c r="S354" i="1"/>
  <c r="O328" i="3" l="1"/>
  <c r="M328" i="3"/>
  <c r="N328" i="3" s="1"/>
  <c r="P328" i="3" s="1"/>
  <c r="T328" i="3"/>
  <c r="S327" i="3"/>
  <c r="M328" i="2"/>
  <c r="O328" i="2"/>
  <c r="T328" i="2"/>
  <c r="S327" i="2"/>
  <c r="S355" i="1"/>
  <c r="T356" i="1"/>
  <c r="N328" i="2" l="1"/>
  <c r="P328" i="2" s="1"/>
  <c r="M329" i="3"/>
  <c r="O329" i="3"/>
  <c r="N329" i="3"/>
  <c r="P329" i="3" s="1"/>
  <c r="S328" i="3"/>
  <c r="T329" i="3"/>
  <c r="O329" i="2"/>
  <c r="M329" i="2"/>
  <c r="N329" i="2" s="1"/>
  <c r="P329" i="2" s="1"/>
  <c r="T329" i="2"/>
  <c r="S328" i="2"/>
  <c r="T357" i="1"/>
  <c r="S356" i="1"/>
  <c r="O330" i="3" l="1"/>
  <c r="M330" i="3"/>
  <c r="N330" i="3" s="1"/>
  <c r="P330" i="3" s="1"/>
  <c r="S329" i="3"/>
  <c r="T330" i="3"/>
  <c r="O330" i="2"/>
  <c r="M330" i="2"/>
  <c r="N330" i="2" s="1"/>
  <c r="P330" i="2" s="1"/>
  <c r="S329" i="2"/>
  <c r="T330" i="2"/>
  <c r="S357" i="1"/>
  <c r="T358" i="1"/>
  <c r="M331" i="3" l="1"/>
  <c r="O331" i="3"/>
  <c r="N331" i="3"/>
  <c r="P331" i="3" s="1"/>
  <c r="T331" i="3"/>
  <c r="S330" i="3"/>
  <c r="M331" i="2"/>
  <c r="O331" i="2"/>
  <c r="N331" i="2" s="1"/>
  <c r="P331" i="2" s="1"/>
  <c r="S330" i="2"/>
  <c r="T331" i="2"/>
  <c r="S358" i="1"/>
  <c r="T359" i="1"/>
  <c r="O332" i="3" l="1"/>
  <c r="M332" i="3"/>
  <c r="N332" i="3" s="1"/>
  <c r="P332" i="3" s="1"/>
  <c r="T332" i="3"/>
  <c r="S331" i="3"/>
  <c r="M332" i="2"/>
  <c r="O332" i="2"/>
  <c r="T332" i="2"/>
  <c r="S331" i="2"/>
  <c r="S359" i="1"/>
  <c r="T360" i="1"/>
  <c r="N332" i="2" l="1"/>
  <c r="P332" i="2" s="1"/>
  <c r="M333" i="3"/>
  <c r="O333" i="3"/>
  <c r="S332" i="3"/>
  <c r="T333" i="3"/>
  <c r="O333" i="2"/>
  <c r="M333" i="2"/>
  <c r="N333" i="2" s="1"/>
  <c r="P333" i="2" s="1"/>
  <c r="T333" i="2"/>
  <c r="S332" i="2"/>
  <c r="S360" i="1"/>
  <c r="T361" i="1"/>
  <c r="N333" i="3" l="1"/>
  <c r="P333" i="3" s="1"/>
  <c r="M334" i="3"/>
  <c r="O334" i="3"/>
  <c r="S333" i="3"/>
  <c r="T334" i="3"/>
  <c r="O334" i="2"/>
  <c r="M334" i="2"/>
  <c r="N334" i="2" s="1"/>
  <c r="P334" i="2" s="1"/>
  <c r="S333" i="2"/>
  <c r="T334" i="2"/>
  <c r="S361" i="1"/>
  <c r="T362" i="1"/>
  <c r="N334" i="3" l="1"/>
  <c r="P334" i="3" s="1"/>
  <c r="O335" i="3"/>
  <c r="M335" i="3"/>
  <c r="N335" i="3"/>
  <c r="P335" i="3" s="1"/>
  <c r="T335" i="3"/>
  <c r="S334" i="3"/>
  <c r="M335" i="2"/>
  <c r="O335" i="2"/>
  <c r="S334" i="2"/>
  <c r="T335" i="2"/>
  <c r="S362" i="1"/>
  <c r="T363" i="1"/>
  <c r="N335" i="2" l="1"/>
  <c r="P335" i="2" s="1"/>
  <c r="O336" i="3"/>
  <c r="M336" i="3"/>
  <c r="N336" i="3" s="1"/>
  <c r="P336" i="3" s="1"/>
  <c r="S335" i="3"/>
  <c r="T336" i="3"/>
  <c r="O336" i="2"/>
  <c r="M336" i="2"/>
  <c r="N336" i="2" s="1"/>
  <c r="P336" i="2" s="1"/>
  <c r="T336" i="2"/>
  <c r="S335" i="2"/>
  <c r="S363" i="1"/>
  <c r="T364" i="1"/>
  <c r="O337" i="3" l="1"/>
  <c r="M337" i="3"/>
  <c r="N337" i="3" s="1"/>
  <c r="P337" i="3" s="1"/>
  <c r="S336" i="3"/>
  <c r="T337" i="3"/>
  <c r="M337" i="2"/>
  <c r="O337" i="2"/>
  <c r="N337" i="2"/>
  <c r="P337" i="2"/>
  <c r="S336" i="2"/>
  <c r="T337" i="2"/>
  <c r="S364" i="1"/>
  <c r="T365" i="1"/>
  <c r="O338" i="3" l="1"/>
  <c r="M338" i="3"/>
  <c r="N338" i="3" s="1"/>
  <c r="P338" i="3" s="1"/>
  <c r="T338" i="3"/>
  <c r="S337" i="3"/>
  <c r="M338" i="2"/>
  <c r="O338" i="2"/>
  <c r="N338" i="2" s="1"/>
  <c r="P338" i="2" s="1"/>
  <c r="T338" i="2"/>
  <c r="S337" i="2"/>
  <c r="T366" i="1"/>
  <c r="S365" i="1"/>
  <c r="M339" i="3" l="1"/>
  <c r="O339" i="3"/>
  <c r="N339" i="3" s="1"/>
  <c r="P339" i="3" s="1"/>
  <c r="S338" i="3"/>
  <c r="T339" i="3"/>
  <c r="O339" i="2"/>
  <c r="M339" i="2"/>
  <c r="N339" i="2" s="1"/>
  <c r="P339" i="2" s="1"/>
  <c r="T339" i="2"/>
  <c r="S338" i="2"/>
  <c r="T367" i="1"/>
  <c r="S366" i="1"/>
  <c r="O340" i="3" l="1"/>
  <c r="M340" i="3"/>
  <c r="N340" i="3" s="1"/>
  <c r="P340" i="3" s="1"/>
  <c r="T340" i="3"/>
  <c r="S339" i="3"/>
  <c r="O340" i="2"/>
  <c r="M340" i="2"/>
  <c r="N340" i="2" s="1"/>
  <c r="P340" i="2" s="1"/>
  <c r="S339" i="2"/>
  <c r="T340" i="2"/>
  <c r="S367" i="1"/>
  <c r="T368" i="1"/>
  <c r="O341" i="3" l="1"/>
  <c r="M341" i="3"/>
  <c r="S340" i="3"/>
  <c r="T341" i="3"/>
  <c r="O341" i="2"/>
  <c r="M341" i="2"/>
  <c r="N341" i="2" s="1"/>
  <c r="P341" i="2" s="1"/>
  <c r="T341" i="2"/>
  <c r="S340" i="2"/>
  <c r="S368" i="1"/>
  <c r="T369" i="1"/>
  <c r="N341" i="3" l="1"/>
  <c r="P341" i="3" s="1"/>
  <c r="O342" i="3" s="1"/>
  <c r="T342" i="3"/>
  <c r="S341" i="3"/>
  <c r="O342" i="2"/>
  <c r="M342" i="2"/>
  <c r="N342" i="2" s="1"/>
  <c r="P342" i="2" s="1"/>
  <c r="T342" i="2"/>
  <c r="S341" i="2"/>
  <c r="S369" i="1"/>
  <c r="T370" i="1"/>
  <c r="M342" i="3" l="1"/>
  <c r="N342" i="3" s="1"/>
  <c r="P342" i="3" s="1"/>
  <c r="M343" i="3" s="1"/>
  <c r="N343" i="3" s="1"/>
  <c r="P343" i="3" s="1"/>
  <c r="O343" i="3"/>
  <c r="T343" i="3"/>
  <c r="S342" i="3"/>
  <c r="O343" i="2"/>
  <c r="M343" i="2"/>
  <c r="N343" i="2" s="1"/>
  <c r="P343" i="2" s="1"/>
  <c r="S342" i="2"/>
  <c r="T343" i="2"/>
  <c r="S370" i="1"/>
  <c r="T371" i="1"/>
  <c r="O344" i="3" l="1"/>
  <c r="M344" i="3"/>
  <c r="N344" i="3" s="1"/>
  <c r="P344" i="3" s="1"/>
  <c r="S343" i="3"/>
  <c r="T344" i="3"/>
  <c r="O344" i="2"/>
  <c r="M344" i="2"/>
  <c r="N344" i="2" s="1"/>
  <c r="P344" i="2" s="1"/>
  <c r="S343" i="2"/>
  <c r="T344" i="2"/>
  <c r="S371" i="1"/>
  <c r="T372" i="1"/>
  <c r="O345" i="3" l="1"/>
  <c r="M345" i="3"/>
  <c r="N345" i="3" s="1"/>
  <c r="P345" i="3" s="1"/>
  <c r="S344" i="3"/>
  <c r="T345" i="3"/>
  <c r="M345" i="2"/>
  <c r="O345" i="2"/>
  <c r="N345" i="2" s="1"/>
  <c r="P345" i="2" s="1"/>
  <c r="T345" i="2"/>
  <c r="S344" i="2"/>
  <c r="T373" i="1"/>
  <c r="S372" i="1"/>
  <c r="O346" i="3" l="1"/>
  <c r="M346" i="3"/>
  <c r="N346" i="3" s="1"/>
  <c r="P346" i="3" s="1"/>
  <c r="S345" i="3"/>
  <c r="T346" i="3"/>
  <c r="M346" i="2"/>
  <c r="O346" i="2"/>
  <c r="N346" i="2" s="1"/>
  <c r="P346" i="2" s="1"/>
  <c r="S345" i="2"/>
  <c r="T346" i="2"/>
  <c r="S373" i="1"/>
  <c r="T374" i="1"/>
  <c r="O347" i="3" l="1"/>
  <c r="M347" i="3"/>
  <c r="N347" i="3" s="1"/>
  <c r="P347" i="3" s="1"/>
  <c r="T347" i="3"/>
  <c r="S346" i="3"/>
  <c r="M347" i="2"/>
  <c r="O347" i="2"/>
  <c r="T347" i="2"/>
  <c r="S346" i="2"/>
  <c r="S374" i="1"/>
  <c r="T375" i="1"/>
  <c r="N347" i="2" l="1"/>
  <c r="P347" i="2" s="1"/>
  <c r="M348" i="3"/>
  <c r="O348" i="3"/>
  <c r="T348" i="3"/>
  <c r="S347" i="3"/>
  <c r="M348" i="2"/>
  <c r="O348" i="2"/>
  <c r="S347" i="2"/>
  <c r="T348" i="2"/>
  <c r="S375" i="1"/>
  <c r="T376" i="1"/>
  <c r="N348" i="3" l="1"/>
  <c r="P348" i="3" s="1"/>
  <c r="N348" i="2"/>
  <c r="P348" i="2" s="1"/>
  <c r="M349" i="3"/>
  <c r="O349" i="3"/>
  <c r="N349" i="3" s="1"/>
  <c r="P349" i="3" s="1"/>
  <c r="S348" i="3"/>
  <c r="T349" i="3"/>
  <c r="O349" i="2"/>
  <c r="M349" i="2"/>
  <c r="N349" i="2" s="1"/>
  <c r="P349" i="2" s="1"/>
  <c r="T349" i="2"/>
  <c r="S348" i="2"/>
  <c r="T377" i="1"/>
  <c r="S376" i="1"/>
  <c r="O350" i="3" l="1"/>
  <c r="M350" i="3"/>
  <c r="N350" i="3" s="1"/>
  <c r="P350" i="3" s="1"/>
  <c r="S349" i="3"/>
  <c r="T350" i="3"/>
  <c r="M350" i="2"/>
  <c r="O350" i="2"/>
  <c r="S349" i="2"/>
  <c r="T350" i="2"/>
  <c r="S377" i="1"/>
  <c r="T378" i="1"/>
  <c r="N350" i="2" l="1"/>
  <c r="P350" i="2" s="1"/>
  <c r="M351" i="3"/>
  <c r="O351" i="3"/>
  <c r="N351" i="3" s="1"/>
  <c r="P351" i="3" s="1"/>
  <c r="T351" i="3"/>
  <c r="S350" i="3"/>
  <c r="O351" i="2"/>
  <c r="M351" i="2"/>
  <c r="N351" i="2" s="1"/>
  <c r="P351" i="2" s="1"/>
  <c r="T351" i="2"/>
  <c r="S350" i="2"/>
  <c r="T379" i="1"/>
  <c r="S378" i="1"/>
  <c r="O352" i="3" l="1"/>
  <c r="M352" i="3"/>
  <c r="N352" i="3" s="1"/>
  <c r="P352" i="3" s="1"/>
  <c r="S351" i="3"/>
  <c r="T352" i="3"/>
  <c r="O352" i="2"/>
  <c r="M352" i="2"/>
  <c r="S351" i="2"/>
  <c r="T352" i="2"/>
  <c r="S379" i="1"/>
  <c r="T380" i="1"/>
  <c r="N352" i="2" l="1"/>
  <c r="P352" i="2" s="1"/>
  <c r="O353" i="3"/>
  <c r="M353" i="3"/>
  <c r="N353" i="3" s="1"/>
  <c r="P353" i="3" s="1"/>
  <c r="T353" i="3"/>
  <c r="S352" i="3"/>
  <c r="M353" i="2"/>
  <c r="O353" i="2"/>
  <c r="S352" i="2"/>
  <c r="T353" i="2"/>
  <c r="S380" i="1"/>
  <c r="T381" i="1"/>
  <c r="N353" i="2" l="1"/>
  <c r="P353" i="2" s="1"/>
  <c r="O354" i="3"/>
  <c r="M354" i="3"/>
  <c r="N354" i="3" s="1"/>
  <c r="P354" i="3" s="1"/>
  <c r="S353" i="3"/>
  <c r="T354" i="3"/>
  <c r="M354" i="2"/>
  <c r="O354" i="2"/>
  <c r="N354" i="2" s="1"/>
  <c r="P354" i="2" s="1"/>
  <c r="T354" i="2"/>
  <c r="S353" i="2"/>
  <c r="S381" i="1"/>
  <c r="T382" i="1"/>
  <c r="O355" i="3" l="1"/>
  <c r="M355" i="3"/>
  <c r="N355" i="3" s="1"/>
  <c r="P355" i="3" s="1"/>
  <c r="T355" i="3"/>
  <c r="S354" i="3"/>
  <c r="O355" i="2"/>
  <c r="M355" i="2"/>
  <c r="N355" i="2" s="1"/>
  <c r="P355" i="2" s="1"/>
  <c r="T355" i="2"/>
  <c r="S354" i="2"/>
  <c r="S382" i="1"/>
  <c r="T383" i="1"/>
  <c r="O356" i="3" l="1"/>
  <c r="M356" i="3"/>
  <c r="N356" i="3" s="1"/>
  <c r="P356" i="3" s="1"/>
  <c r="S355" i="3"/>
  <c r="T356" i="3"/>
  <c r="M356" i="2"/>
  <c r="O356" i="2"/>
  <c r="N356" i="2" s="1"/>
  <c r="P356" i="2" s="1"/>
  <c r="S355" i="2"/>
  <c r="T356" i="2"/>
  <c r="S383" i="1"/>
  <c r="T384" i="1"/>
  <c r="M357" i="3" l="1"/>
  <c r="O357" i="3"/>
  <c r="N357" i="3" s="1"/>
  <c r="P357" i="3" s="1"/>
  <c r="T357" i="3"/>
  <c r="S356" i="3"/>
  <c r="O357" i="2"/>
  <c r="M357" i="2"/>
  <c r="N357" i="2" s="1"/>
  <c r="P357" i="2" s="1"/>
  <c r="T357" i="2"/>
  <c r="S356" i="2"/>
  <c r="S384" i="1"/>
  <c r="T385" i="1"/>
  <c r="O358" i="3" l="1"/>
  <c r="M358" i="3"/>
  <c r="N358" i="3" s="1"/>
  <c r="P358" i="3" s="1"/>
  <c r="T358" i="3"/>
  <c r="S357" i="3"/>
  <c r="M358" i="2"/>
  <c r="O358" i="2"/>
  <c r="T358" i="2"/>
  <c r="S357" i="2"/>
  <c r="S385" i="1"/>
  <c r="T386" i="1"/>
  <c r="N358" i="2" l="1"/>
  <c r="P358" i="2" s="1"/>
  <c r="M359" i="3"/>
  <c r="O359" i="3"/>
  <c r="N359" i="3"/>
  <c r="P359" i="3" s="1"/>
  <c r="S358" i="3"/>
  <c r="T359" i="3"/>
  <c r="O359" i="2"/>
  <c r="M359" i="2"/>
  <c r="N359" i="2" s="1"/>
  <c r="P359" i="2" s="1"/>
  <c r="T359" i="2"/>
  <c r="S358" i="2"/>
  <c r="T387" i="1"/>
  <c r="S386" i="1"/>
  <c r="M360" i="3" l="1"/>
  <c r="O360" i="3"/>
  <c r="S359" i="3"/>
  <c r="T360" i="3"/>
  <c r="M360" i="2"/>
  <c r="O360" i="2"/>
  <c r="S359" i="2"/>
  <c r="T360" i="2"/>
  <c r="S387" i="1"/>
  <c r="T388" i="1"/>
  <c r="N360" i="3" l="1"/>
  <c r="P360" i="3" s="1"/>
  <c r="N360" i="2"/>
  <c r="P360" i="2" s="1"/>
  <c r="M361" i="3"/>
  <c r="O361" i="3"/>
  <c r="N361" i="3" s="1"/>
  <c r="P361" i="3" s="1"/>
  <c r="T361" i="3"/>
  <c r="S360" i="3"/>
  <c r="O361" i="2"/>
  <c r="M361" i="2"/>
  <c r="S360" i="2"/>
  <c r="T361" i="2"/>
  <c r="S388" i="1"/>
  <c r="T389" i="1"/>
  <c r="N361" i="2" l="1"/>
  <c r="P361" i="2" s="1"/>
  <c r="O362" i="3"/>
  <c r="M362" i="3"/>
  <c r="N362" i="3" s="1"/>
  <c r="P362" i="3" s="1"/>
  <c r="T362" i="3"/>
  <c r="S361" i="3"/>
  <c r="O362" i="2"/>
  <c r="M362" i="2"/>
  <c r="N362" i="2"/>
  <c r="P362" i="2" s="1"/>
  <c r="S361" i="2"/>
  <c r="T362" i="2"/>
  <c r="S389" i="1"/>
  <c r="T390" i="1"/>
  <c r="O363" i="3" l="1"/>
  <c r="M363" i="3"/>
  <c r="N363" i="3" s="1"/>
  <c r="P363" i="3" s="1"/>
  <c r="T363" i="3"/>
  <c r="S362" i="3"/>
  <c r="O363" i="2"/>
  <c r="M363" i="2"/>
  <c r="N363" i="2" s="1"/>
  <c r="P363" i="2" s="1"/>
  <c r="S362" i="2"/>
  <c r="T363" i="2"/>
  <c r="T391" i="1"/>
  <c r="S390" i="1"/>
  <c r="M364" i="3" l="1"/>
  <c r="O364" i="3"/>
  <c r="N364" i="3"/>
  <c r="P364" i="3"/>
  <c r="S363" i="3"/>
  <c r="T364" i="3"/>
  <c r="M364" i="2"/>
  <c r="O364" i="2"/>
  <c r="N364" i="2" s="1"/>
  <c r="P364" i="2" s="1"/>
  <c r="S363" i="2"/>
  <c r="T364" i="2"/>
  <c r="S391" i="1"/>
  <c r="T392" i="1"/>
  <c r="T365" i="3" l="1"/>
  <c r="S364" i="3"/>
  <c r="O365" i="3"/>
  <c r="M365" i="3"/>
  <c r="N365" i="3" s="1"/>
  <c r="P365" i="3" s="1"/>
  <c r="O365" i="2"/>
  <c r="M365" i="2"/>
  <c r="N365" i="2" s="1"/>
  <c r="P365" i="2" s="1"/>
  <c r="T365" i="2"/>
  <c r="S364" i="2"/>
  <c r="T393" i="1"/>
  <c r="S392" i="1"/>
  <c r="O366" i="3" l="1"/>
  <c r="M366" i="3"/>
  <c r="N366" i="3" s="1"/>
  <c r="P366" i="3" s="1"/>
  <c r="S365" i="3"/>
  <c r="T366" i="3"/>
  <c r="M366" i="2"/>
  <c r="O366" i="2"/>
  <c r="N366" i="2" s="1"/>
  <c r="P366" i="2" s="1"/>
  <c r="S365" i="2"/>
  <c r="T366" i="2"/>
  <c r="S393" i="1"/>
  <c r="T394" i="1"/>
  <c r="O367" i="3" l="1"/>
  <c r="M367" i="3"/>
  <c r="N367" i="3" s="1"/>
  <c r="P367" i="3" s="1"/>
  <c r="T367" i="3"/>
  <c r="S366" i="3"/>
  <c r="O367" i="2"/>
  <c r="M367" i="2"/>
  <c r="N367" i="2" s="1"/>
  <c r="P367" i="2" s="1"/>
  <c r="T367" i="2"/>
  <c r="S366" i="2"/>
  <c r="S394" i="1"/>
  <c r="T395" i="1"/>
  <c r="O368" i="3" l="1"/>
  <c r="M368" i="3"/>
  <c r="N368" i="3" s="1"/>
  <c r="P368" i="3" s="1"/>
  <c r="T368" i="3"/>
  <c r="S367" i="3"/>
  <c r="M368" i="2"/>
  <c r="O368" i="2"/>
  <c r="N368" i="2" s="1"/>
  <c r="P368" i="2" s="1"/>
  <c r="T368" i="2"/>
  <c r="S367" i="2"/>
  <c r="T396" i="1"/>
  <c r="S395" i="1"/>
  <c r="M369" i="3" l="1"/>
  <c r="O369" i="3"/>
  <c r="N369" i="3"/>
  <c r="P369" i="3" s="1"/>
  <c r="S368" i="3"/>
  <c r="T369" i="3"/>
  <c r="O369" i="2"/>
  <c r="M369" i="2"/>
  <c r="N369" i="2" s="1"/>
  <c r="P369" i="2" s="1"/>
  <c r="S368" i="2"/>
  <c r="T369" i="2"/>
  <c r="T397" i="1"/>
  <c r="S396" i="1"/>
  <c r="M370" i="3" l="1"/>
  <c r="O370" i="3"/>
  <c r="S369" i="3"/>
  <c r="T370" i="3"/>
  <c r="O370" i="2"/>
  <c r="M370" i="2"/>
  <c r="N370" i="2" s="1"/>
  <c r="P370" i="2" s="1"/>
  <c r="T370" i="2"/>
  <c r="S369" i="2"/>
  <c r="S397" i="1"/>
  <c r="T398" i="1"/>
  <c r="N370" i="3" l="1"/>
  <c r="P370" i="3" s="1"/>
  <c r="O371" i="3"/>
  <c r="M371" i="3"/>
  <c r="S370" i="3"/>
  <c r="T371" i="3"/>
  <c r="O371" i="2"/>
  <c r="M371" i="2"/>
  <c r="N371" i="2"/>
  <c r="P371" i="2" s="1"/>
  <c r="T371" i="2"/>
  <c r="S370" i="2"/>
  <c r="T399" i="1"/>
  <c r="S398" i="1"/>
  <c r="N371" i="3" l="1"/>
  <c r="P371" i="3" s="1"/>
  <c r="O372" i="3"/>
  <c r="M372" i="3"/>
  <c r="S371" i="3"/>
  <c r="T372" i="3"/>
  <c r="O372" i="2"/>
  <c r="M372" i="2"/>
  <c r="N372" i="2" s="1"/>
  <c r="P372" i="2" s="1"/>
  <c r="S371" i="2"/>
  <c r="T372" i="2"/>
  <c r="S399" i="1"/>
  <c r="T400" i="1"/>
  <c r="N372" i="3" l="1"/>
  <c r="P372" i="3" s="1"/>
  <c r="O373" i="3"/>
  <c r="M373" i="3"/>
  <c r="T373" i="3"/>
  <c r="S372" i="3"/>
  <c r="O373" i="2"/>
  <c r="M373" i="2"/>
  <c r="N373" i="2" s="1"/>
  <c r="P373" i="2" s="1"/>
  <c r="S372" i="2"/>
  <c r="T373" i="2"/>
  <c r="T401" i="1"/>
  <c r="S400" i="1"/>
  <c r="N373" i="3" l="1"/>
  <c r="P373" i="3" s="1"/>
  <c r="O374" i="3"/>
  <c r="M374" i="3"/>
  <c r="T374" i="3"/>
  <c r="S373" i="3"/>
  <c r="M374" i="2"/>
  <c r="O374" i="2"/>
  <c r="S373" i="2"/>
  <c r="T374" i="2"/>
  <c r="T402" i="1"/>
  <c r="S401" i="1"/>
  <c r="N374" i="3" l="1"/>
  <c r="P374" i="3" s="1"/>
  <c r="N374" i="2"/>
  <c r="P374" i="2" s="1"/>
  <c r="O375" i="3"/>
  <c r="M375" i="3"/>
  <c r="N375" i="3" s="1"/>
  <c r="P375" i="3" s="1"/>
  <c r="T375" i="3"/>
  <c r="S374" i="3"/>
  <c r="O375" i="2"/>
  <c r="M375" i="2"/>
  <c r="N375" i="2" s="1"/>
  <c r="P375" i="2" s="1"/>
  <c r="T375" i="2"/>
  <c r="S374" i="2"/>
  <c r="T403" i="1"/>
  <c r="S402" i="1"/>
  <c r="M376" i="3" l="1"/>
  <c r="O376" i="3"/>
  <c r="S375" i="3"/>
  <c r="T376" i="3"/>
  <c r="M376" i="2"/>
  <c r="O376" i="2"/>
  <c r="N376" i="2"/>
  <c r="P376" i="2" s="1"/>
  <c r="S375" i="2"/>
  <c r="T376" i="2"/>
  <c r="S403" i="1"/>
  <c r="T404" i="1"/>
  <c r="N376" i="3" l="1"/>
  <c r="P376" i="3" s="1"/>
  <c r="O377" i="3"/>
  <c r="M377" i="3"/>
  <c r="N377" i="3" s="1"/>
  <c r="P377" i="3" s="1"/>
  <c r="T377" i="3"/>
  <c r="S376" i="3"/>
  <c r="O377" i="2"/>
  <c r="M377" i="2"/>
  <c r="N377" i="2" s="1"/>
  <c r="P377" i="2" s="1"/>
  <c r="S376" i="2"/>
  <c r="T377" i="2"/>
  <c r="S404" i="1"/>
  <c r="T405" i="1"/>
  <c r="M378" i="3" l="1"/>
  <c r="O378" i="3"/>
  <c r="T378" i="3"/>
  <c r="S377" i="3"/>
  <c r="M378" i="2"/>
  <c r="O378" i="2"/>
  <c r="T378" i="2"/>
  <c r="S377" i="2"/>
  <c r="S405" i="1"/>
  <c r="T406" i="1"/>
  <c r="N378" i="3" l="1"/>
  <c r="P378" i="3" s="1"/>
  <c r="N378" i="2"/>
  <c r="P378" i="2" s="1"/>
  <c r="M379" i="3"/>
  <c r="N379" i="3" s="1"/>
  <c r="P379" i="3" s="1"/>
  <c r="O379" i="3"/>
  <c r="S378" i="3"/>
  <c r="T379" i="3"/>
  <c r="O379" i="2"/>
  <c r="M379" i="2"/>
  <c r="T379" i="2"/>
  <c r="S378" i="2"/>
  <c r="T407" i="1"/>
  <c r="S406" i="1"/>
  <c r="N379" i="2" l="1"/>
  <c r="P379" i="2" s="1"/>
  <c r="S379" i="3"/>
  <c r="T380" i="3"/>
  <c r="M380" i="3"/>
  <c r="O380" i="3"/>
  <c r="O380" i="2"/>
  <c r="M380" i="2"/>
  <c r="N380" i="2" s="1"/>
  <c r="P380" i="2" s="1"/>
  <c r="T380" i="2"/>
  <c r="S379" i="2"/>
  <c r="S407" i="1"/>
  <c r="T408" i="1"/>
  <c r="N380" i="3" l="1"/>
  <c r="P380" i="3" s="1"/>
  <c r="O381" i="3"/>
  <c r="M381" i="3"/>
  <c r="T381" i="3"/>
  <c r="S380" i="3"/>
  <c r="O381" i="2"/>
  <c r="M381" i="2"/>
  <c r="N381" i="2" s="1"/>
  <c r="P381" i="2" s="1"/>
  <c r="S380" i="2"/>
  <c r="T381" i="2"/>
  <c r="T409" i="1"/>
  <c r="S408" i="1"/>
  <c r="N381" i="3" l="1"/>
  <c r="P381" i="3" s="1"/>
  <c r="O382" i="3"/>
  <c r="M382" i="3"/>
  <c r="N382" i="3" s="1"/>
  <c r="P382" i="3" s="1"/>
  <c r="T382" i="3"/>
  <c r="S381" i="3"/>
  <c r="O382" i="2"/>
  <c r="M382" i="2"/>
  <c r="N382" i="2" s="1"/>
  <c r="P382" i="2" s="1"/>
  <c r="T382" i="2"/>
  <c r="S381" i="2"/>
  <c r="S409" i="1"/>
  <c r="T410" i="1"/>
  <c r="O383" i="3" l="1"/>
  <c r="M383" i="3"/>
  <c r="N383" i="3" s="1"/>
  <c r="P383" i="3" s="1"/>
  <c r="T383" i="3"/>
  <c r="S382" i="3"/>
  <c r="M383" i="2"/>
  <c r="O383" i="2"/>
  <c r="S382" i="2"/>
  <c r="T383" i="2"/>
  <c r="T411" i="1"/>
  <c r="S410" i="1"/>
  <c r="N383" i="2" l="1"/>
  <c r="P383" i="2" s="1"/>
  <c r="M384" i="3"/>
  <c r="O384" i="3"/>
  <c r="S383" i="3"/>
  <c r="T384" i="3"/>
  <c r="O384" i="2"/>
  <c r="M384" i="2"/>
  <c r="N384" i="2" s="1"/>
  <c r="P384" i="2" s="1"/>
  <c r="T384" i="2"/>
  <c r="S383" i="2"/>
  <c r="T412" i="1"/>
  <c r="S411" i="1"/>
  <c r="N384" i="3" l="1"/>
  <c r="P384" i="3" s="1"/>
  <c r="O385" i="3"/>
  <c r="M385" i="3"/>
  <c r="N385" i="3" s="1"/>
  <c r="P385" i="3" s="1"/>
  <c r="T385" i="3"/>
  <c r="S384" i="3"/>
  <c r="O385" i="2"/>
  <c r="M385" i="2"/>
  <c r="N385" i="2" s="1"/>
  <c r="P385" i="2" s="1"/>
  <c r="T385" i="2"/>
  <c r="S384" i="2"/>
  <c r="S412" i="1"/>
  <c r="T413" i="1"/>
  <c r="M386" i="3" l="1"/>
  <c r="O386" i="3"/>
  <c r="N386" i="3" s="1"/>
  <c r="P386" i="3" s="1"/>
  <c r="S385" i="3"/>
  <c r="T386" i="3"/>
  <c r="M386" i="2"/>
  <c r="O386" i="2"/>
  <c r="T386" i="2"/>
  <c r="S385" i="2"/>
  <c r="S413" i="1"/>
  <c r="T414" i="1"/>
  <c r="N386" i="2" l="1"/>
  <c r="P386" i="2" s="1"/>
  <c r="O387" i="3"/>
  <c r="M387" i="3"/>
  <c r="N387" i="3" s="1"/>
  <c r="P387" i="3" s="1"/>
  <c r="T387" i="3"/>
  <c r="S386" i="3"/>
  <c r="O387" i="2"/>
  <c r="M387" i="2"/>
  <c r="N387" i="2" s="1"/>
  <c r="P387" i="2" s="1"/>
  <c r="T387" i="2"/>
  <c r="S386" i="2"/>
  <c r="S414" i="1"/>
  <c r="T415" i="1"/>
  <c r="M388" i="3" l="1"/>
  <c r="O388" i="3"/>
  <c r="T388" i="3"/>
  <c r="S387" i="3"/>
  <c r="O388" i="2"/>
  <c r="M388" i="2"/>
  <c r="N388" i="2" s="1"/>
  <c r="P388" i="2" s="1"/>
  <c r="T388" i="2"/>
  <c r="S387" i="2"/>
  <c r="S415" i="1"/>
  <c r="T416" i="1"/>
  <c r="N388" i="3" l="1"/>
  <c r="P388" i="3" s="1"/>
  <c r="M389" i="3"/>
  <c r="O389" i="3"/>
  <c r="N389" i="3"/>
  <c r="P389" i="3" s="1"/>
  <c r="S388" i="3"/>
  <c r="T389" i="3"/>
  <c r="O389" i="2"/>
  <c r="M389" i="2"/>
  <c r="N389" i="2" s="1"/>
  <c r="P389" i="2" s="1"/>
  <c r="S388" i="2"/>
  <c r="T389" i="2"/>
  <c r="T417" i="1"/>
  <c r="S416" i="1"/>
  <c r="O390" i="3" l="1"/>
  <c r="M390" i="3"/>
  <c r="N390" i="3" s="1"/>
  <c r="P390" i="3" s="1"/>
  <c r="S389" i="3"/>
  <c r="T390" i="3"/>
  <c r="O390" i="2"/>
  <c r="M390" i="2"/>
  <c r="N390" i="2" s="1"/>
  <c r="P390" i="2" s="1"/>
  <c r="S389" i="2"/>
  <c r="T390" i="2"/>
  <c r="S417" i="1"/>
  <c r="T418" i="1"/>
  <c r="M391" i="3" l="1"/>
  <c r="O391" i="3"/>
  <c r="T391" i="3"/>
  <c r="S390" i="3"/>
  <c r="M391" i="2"/>
  <c r="O391" i="2"/>
  <c r="N391" i="2" s="1"/>
  <c r="P391" i="2" s="1"/>
  <c r="S390" i="2"/>
  <c r="T391" i="2"/>
  <c r="S418" i="1"/>
  <c r="T419" i="1"/>
  <c r="N391" i="3" l="1"/>
  <c r="P391" i="3" s="1"/>
  <c r="O392" i="3"/>
  <c r="M392" i="3"/>
  <c r="T392" i="3"/>
  <c r="S391" i="3"/>
  <c r="O392" i="2"/>
  <c r="M392" i="2"/>
  <c r="N392" i="2" s="1"/>
  <c r="P392" i="2" s="1"/>
  <c r="T392" i="2"/>
  <c r="S391" i="2"/>
  <c r="S419" i="1"/>
  <c r="T420" i="1"/>
  <c r="N392" i="3" l="1"/>
  <c r="P392" i="3" s="1"/>
  <c r="O393" i="3"/>
  <c r="M393" i="3"/>
  <c r="N393" i="3" s="1"/>
  <c r="P393" i="3" s="1"/>
  <c r="S392" i="3"/>
  <c r="T393" i="3"/>
  <c r="M393" i="2"/>
  <c r="O393" i="2"/>
  <c r="S392" i="2"/>
  <c r="T393" i="2"/>
  <c r="S420" i="1"/>
  <c r="T421" i="1"/>
  <c r="N393" i="2" l="1"/>
  <c r="P393" i="2" s="1"/>
  <c r="M394" i="3"/>
  <c r="O394" i="3"/>
  <c r="S393" i="3"/>
  <c r="T394" i="3"/>
  <c r="M394" i="2"/>
  <c r="O394" i="2"/>
  <c r="N394" i="2"/>
  <c r="P394" i="2" s="1"/>
  <c r="S393" i="2"/>
  <c r="T394" i="2"/>
  <c r="T422" i="1"/>
  <c r="S421" i="1"/>
  <c r="N394" i="3" l="1"/>
  <c r="P394" i="3" s="1"/>
  <c r="O395" i="3"/>
  <c r="M395" i="3"/>
  <c r="N395" i="3" s="1"/>
  <c r="P395" i="3" s="1"/>
  <c r="S394" i="3"/>
  <c r="T395" i="3"/>
  <c r="M395" i="2"/>
  <c r="O395" i="2"/>
  <c r="N395" i="2" s="1"/>
  <c r="P395" i="2" s="1"/>
  <c r="S394" i="2"/>
  <c r="T395" i="2"/>
  <c r="T423" i="1"/>
  <c r="S422" i="1"/>
  <c r="O396" i="3" l="1"/>
  <c r="M396" i="3"/>
  <c r="N396" i="3" s="1"/>
  <c r="P396" i="3" s="1"/>
  <c r="S395" i="3"/>
  <c r="T396" i="3"/>
  <c r="O396" i="2"/>
  <c r="M396" i="2"/>
  <c r="N396" i="2" s="1"/>
  <c r="P396" i="2" s="1"/>
  <c r="T396" i="2"/>
  <c r="S395" i="2"/>
  <c r="S423" i="1"/>
  <c r="T424" i="1"/>
  <c r="O397" i="3" l="1"/>
  <c r="M397" i="3"/>
  <c r="N397" i="3" s="1"/>
  <c r="P397" i="3" s="1"/>
  <c r="S396" i="3"/>
  <c r="T397" i="3"/>
  <c r="M397" i="2"/>
  <c r="O397" i="2"/>
  <c r="N397" i="2"/>
  <c r="P397" i="2" s="1"/>
  <c r="S396" i="2"/>
  <c r="T397" i="2"/>
  <c r="T425" i="1"/>
  <c r="S424" i="1"/>
  <c r="O398" i="3" l="1"/>
  <c r="M398" i="3"/>
  <c r="N398" i="3" s="1"/>
  <c r="P398" i="3" s="1"/>
  <c r="T398" i="3"/>
  <c r="S397" i="3"/>
  <c r="O398" i="2"/>
  <c r="M398" i="2"/>
  <c r="N398" i="2" s="1"/>
  <c r="P398" i="2" s="1"/>
  <c r="S397" i="2"/>
  <c r="T398" i="2"/>
  <c r="T426" i="1"/>
  <c r="S425" i="1"/>
  <c r="M399" i="3" l="1"/>
  <c r="O399" i="3"/>
  <c r="N399" i="3"/>
  <c r="P399" i="3" s="1"/>
  <c r="S398" i="3"/>
  <c r="T399" i="3"/>
  <c r="O399" i="2"/>
  <c r="M399" i="2"/>
  <c r="N399" i="2" s="1"/>
  <c r="P399" i="2" s="1"/>
  <c r="T399" i="2"/>
  <c r="S398" i="2"/>
  <c r="T427" i="1"/>
  <c r="S426" i="1"/>
  <c r="O400" i="3" l="1"/>
  <c r="M400" i="3"/>
  <c r="N400" i="3" s="1"/>
  <c r="P400" i="3" s="1"/>
  <c r="T400" i="3"/>
  <c r="S399" i="3"/>
  <c r="M400" i="2"/>
  <c r="O400" i="2"/>
  <c r="T400" i="2"/>
  <c r="S399" i="2"/>
  <c r="S427" i="1"/>
  <c r="T428" i="1"/>
  <c r="N400" i="2" l="1"/>
  <c r="P400" i="2" s="1"/>
  <c r="M401" i="3"/>
  <c r="O401" i="3"/>
  <c r="N401" i="3"/>
  <c r="P401" i="3" s="1"/>
  <c r="T401" i="3"/>
  <c r="S400" i="3"/>
  <c r="O401" i="2"/>
  <c r="M401" i="2"/>
  <c r="N401" i="2" s="1"/>
  <c r="P401" i="2" s="1"/>
  <c r="S400" i="2"/>
  <c r="T401" i="2"/>
  <c r="S428" i="1"/>
  <c r="T429" i="1"/>
  <c r="O402" i="3" l="1"/>
  <c r="M402" i="3"/>
  <c r="N402" i="3" s="1"/>
  <c r="P402" i="3" s="1"/>
  <c r="S401" i="3"/>
  <c r="T402" i="3"/>
  <c r="O402" i="2"/>
  <c r="M402" i="2"/>
  <c r="N402" i="2" s="1"/>
  <c r="P402" i="2" s="1"/>
  <c r="S401" i="2"/>
  <c r="T402" i="2"/>
  <c r="S429" i="1"/>
  <c r="T430" i="1"/>
  <c r="O403" i="3" l="1"/>
  <c r="M403" i="3"/>
  <c r="N403" i="3" s="1"/>
  <c r="P403" i="3" s="1"/>
  <c r="T403" i="3"/>
  <c r="S402" i="3"/>
  <c r="O403" i="2"/>
  <c r="M403" i="2"/>
  <c r="N403" i="2" s="1"/>
  <c r="P403" i="2" s="1"/>
  <c r="T403" i="2"/>
  <c r="S402" i="2"/>
  <c r="S430" i="1"/>
  <c r="T431" i="1"/>
  <c r="O404" i="3" l="1"/>
  <c r="M404" i="3"/>
  <c r="N404" i="3" s="1"/>
  <c r="P404" i="3" s="1"/>
  <c r="T404" i="3"/>
  <c r="S403" i="3"/>
  <c r="O404" i="2"/>
  <c r="M404" i="2"/>
  <c r="N404" i="2" s="1"/>
  <c r="P404" i="2" s="1"/>
  <c r="S403" i="2"/>
  <c r="T404" i="2"/>
  <c r="T432" i="1"/>
  <c r="S431" i="1"/>
  <c r="O405" i="3" l="1"/>
  <c r="M405" i="3"/>
  <c r="N405" i="3" s="1"/>
  <c r="P405" i="3" s="1"/>
  <c r="S404" i="3"/>
  <c r="T405" i="3"/>
  <c r="O405" i="2"/>
  <c r="M405" i="2"/>
  <c r="N405" i="2" s="1"/>
  <c r="P405" i="2" s="1"/>
  <c r="T405" i="2"/>
  <c r="S404" i="2"/>
  <c r="S432" i="1"/>
  <c r="T433" i="1"/>
  <c r="M406" i="3" l="1"/>
  <c r="O406" i="3"/>
  <c r="S405" i="3"/>
  <c r="T406" i="3"/>
  <c r="O406" i="2"/>
  <c r="M406" i="2"/>
  <c r="N406" i="2"/>
  <c r="P406" i="2" s="1"/>
  <c r="T406" i="2"/>
  <c r="S405" i="2"/>
  <c r="S433" i="1"/>
  <c r="T434" i="1"/>
  <c r="N406" i="3" l="1"/>
  <c r="P406" i="3" s="1"/>
  <c r="O407" i="3" s="1"/>
  <c r="M407" i="3"/>
  <c r="T407" i="3"/>
  <c r="S406" i="3"/>
  <c r="O407" i="2"/>
  <c r="M407" i="2"/>
  <c r="N407" i="2" s="1"/>
  <c r="P407" i="2" s="1"/>
  <c r="S406" i="2"/>
  <c r="T407" i="2"/>
  <c r="T435" i="1"/>
  <c r="S434" i="1"/>
  <c r="N407" i="3" l="1"/>
  <c r="P407" i="3" s="1"/>
  <c r="O408" i="3"/>
  <c r="M408" i="3"/>
  <c r="T408" i="3"/>
  <c r="S407" i="3"/>
  <c r="M408" i="2"/>
  <c r="O408" i="2"/>
  <c r="N408" i="2"/>
  <c r="P408" i="2" s="1"/>
  <c r="S407" i="2"/>
  <c r="T408" i="2"/>
  <c r="S435" i="1"/>
  <c r="T436" i="1"/>
  <c r="N408" i="3" l="1"/>
  <c r="P408" i="3" s="1"/>
  <c r="M409" i="3"/>
  <c r="O409" i="3"/>
  <c r="S408" i="3"/>
  <c r="T409" i="3"/>
  <c r="M409" i="2"/>
  <c r="O409" i="2"/>
  <c r="N409" i="2" s="1"/>
  <c r="P409" i="2" s="1"/>
  <c r="S408" i="2"/>
  <c r="T409" i="2"/>
  <c r="T437" i="1"/>
  <c r="S436" i="1"/>
  <c r="N409" i="3" l="1"/>
  <c r="P409" i="3" s="1"/>
  <c r="O410" i="3"/>
  <c r="M410" i="3"/>
  <c r="T410" i="3"/>
  <c r="S409" i="3"/>
  <c r="T410" i="2"/>
  <c r="S409" i="2"/>
  <c r="M410" i="2"/>
  <c r="O410" i="2"/>
  <c r="S437" i="1"/>
  <c r="T438" i="1"/>
  <c r="N410" i="3" l="1"/>
  <c r="P410" i="3" s="1"/>
  <c r="N410" i="2"/>
  <c r="P410" i="2" s="1"/>
  <c r="O411" i="3"/>
  <c r="M411" i="3"/>
  <c r="S410" i="3"/>
  <c r="T411" i="3"/>
  <c r="O411" i="2"/>
  <c r="M411" i="2"/>
  <c r="N411" i="2" s="1"/>
  <c r="P411" i="2" s="1"/>
  <c r="T411" i="2"/>
  <c r="S410" i="2"/>
  <c r="T439" i="1"/>
  <c r="S438" i="1"/>
  <c r="N411" i="3" l="1"/>
  <c r="P411" i="3" s="1"/>
  <c r="O412" i="3"/>
  <c r="M412" i="3"/>
  <c r="S411" i="3"/>
  <c r="T412" i="3"/>
  <c r="O412" i="2"/>
  <c r="M412" i="2"/>
  <c r="N412" i="2" s="1"/>
  <c r="P412" i="2" s="1"/>
  <c r="S411" i="2"/>
  <c r="T412" i="2"/>
  <c r="S439" i="1"/>
  <c r="T440" i="1"/>
  <c r="N412" i="3" l="1"/>
  <c r="P412" i="3" s="1"/>
  <c r="O413" i="3"/>
  <c r="N413" i="3" s="1"/>
  <c r="P413" i="3" s="1"/>
  <c r="M413" i="3"/>
  <c r="S412" i="3"/>
  <c r="T413" i="3"/>
  <c r="O413" i="2"/>
  <c r="M413" i="2"/>
  <c r="N413" i="2" s="1"/>
  <c r="P413" i="2" s="1"/>
  <c r="S412" i="2"/>
  <c r="T413" i="2"/>
  <c r="S440" i="1"/>
  <c r="T441" i="1"/>
  <c r="O414" i="3" l="1"/>
  <c r="M414" i="3"/>
  <c r="N414" i="3" s="1"/>
  <c r="P414" i="3" s="1"/>
  <c r="S413" i="3"/>
  <c r="T414" i="3"/>
  <c r="M414" i="2"/>
  <c r="O414" i="2"/>
  <c r="N414" i="2" s="1"/>
  <c r="P414" i="2" s="1"/>
  <c r="T414" i="2"/>
  <c r="S413" i="2"/>
  <c r="S441" i="1"/>
  <c r="T442" i="1"/>
  <c r="O415" i="3" l="1"/>
  <c r="M415" i="3"/>
  <c r="N415" i="3" s="1"/>
  <c r="P415" i="3" s="1"/>
  <c r="T415" i="3"/>
  <c r="S414" i="3"/>
  <c r="O415" i="2"/>
  <c r="M415" i="2"/>
  <c r="N415" i="2" s="1"/>
  <c r="P415" i="2" s="1"/>
  <c r="T415" i="2"/>
  <c r="S414" i="2"/>
  <c r="S442" i="1"/>
  <c r="T443" i="1"/>
  <c r="M416" i="3" l="1"/>
  <c r="O416" i="3"/>
  <c r="S415" i="3"/>
  <c r="T416" i="3"/>
  <c r="O416" i="2"/>
  <c r="M416" i="2"/>
  <c r="N416" i="2" s="1"/>
  <c r="P416" i="2" s="1"/>
  <c r="T416" i="2"/>
  <c r="S415" i="2"/>
  <c r="S443" i="1"/>
  <c r="T444" i="1"/>
  <c r="N416" i="3" l="1"/>
  <c r="P416" i="3" s="1"/>
  <c r="O417" i="3"/>
  <c r="M417" i="3"/>
  <c r="T417" i="3"/>
  <c r="S416" i="3"/>
  <c r="M417" i="2"/>
  <c r="O417" i="2"/>
  <c r="N417" i="2" s="1"/>
  <c r="P417" i="2" s="1"/>
  <c r="S416" i="2"/>
  <c r="T417" i="2"/>
  <c r="S444" i="1"/>
  <c r="T445" i="1"/>
  <c r="N417" i="3" l="1"/>
  <c r="P417" i="3" s="1"/>
  <c r="O418" i="3"/>
  <c r="M418" i="3"/>
  <c r="N418" i="3" s="1"/>
  <c r="P418" i="3" s="1"/>
  <c r="T418" i="3"/>
  <c r="S417" i="3"/>
  <c r="O418" i="2"/>
  <c r="M418" i="2"/>
  <c r="N418" i="2" s="1"/>
  <c r="P418" i="2" s="1"/>
  <c r="T418" i="2"/>
  <c r="S417" i="2"/>
  <c r="S445" i="1"/>
  <c r="T446" i="1"/>
  <c r="O419" i="3" l="1"/>
  <c r="M419" i="3"/>
  <c r="N419" i="3"/>
  <c r="P419" i="3" s="1"/>
  <c r="T419" i="3"/>
  <c r="S418" i="3"/>
  <c r="M419" i="2"/>
  <c r="O419" i="2"/>
  <c r="N419" i="2" s="1"/>
  <c r="P419" i="2" s="1"/>
  <c r="T419" i="2"/>
  <c r="S418" i="2"/>
  <c r="T447" i="1"/>
  <c r="S446" i="1"/>
  <c r="O420" i="3" l="1"/>
  <c r="M420" i="3"/>
  <c r="N420" i="3"/>
  <c r="P420" i="3" s="1"/>
  <c r="T420" i="3"/>
  <c r="S419" i="3"/>
  <c r="M420" i="2"/>
  <c r="O420" i="2"/>
  <c r="T420" i="2"/>
  <c r="S419" i="2"/>
  <c r="S447" i="1"/>
  <c r="T448" i="1"/>
  <c r="N420" i="2" l="1"/>
  <c r="P420" i="2" s="1"/>
  <c r="O421" i="3"/>
  <c r="M421" i="3"/>
  <c r="N421" i="3" s="1"/>
  <c r="P421" i="3" s="1"/>
  <c r="S420" i="3"/>
  <c r="T421" i="3"/>
  <c r="O421" i="2"/>
  <c r="M421" i="2"/>
  <c r="T421" i="2"/>
  <c r="S420" i="2"/>
  <c r="T449" i="1"/>
  <c r="S448" i="1"/>
  <c r="N421" i="2" l="1"/>
  <c r="P421" i="2" s="1"/>
  <c r="O422" i="3"/>
  <c r="M422" i="3"/>
  <c r="N422" i="3" s="1"/>
  <c r="P422" i="3" s="1"/>
  <c r="T422" i="3"/>
  <c r="S421" i="3"/>
  <c r="O422" i="2"/>
  <c r="M422" i="2"/>
  <c r="N422" i="2" s="1"/>
  <c r="P422" i="2" s="1"/>
  <c r="T422" i="2"/>
  <c r="S421" i="2"/>
  <c r="T450" i="1"/>
  <c r="S449" i="1"/>
  <c r="O423" i="3" l="1"/>
  <c r="M423" i="3"/>
  <c r="N423" i="3" s="1"/>
  <c r="P423" i="3" s="1"/>
  <c r="S422" i="3"/>
  <c r="T423" i="3"/>
  <c r="O423" i="2"/>
  <c r="M423" i="2"/>
  <c r="N423" i="2" s="1"/>
  <c r="P423" i="2" s="1"/>
  <c r="S422" i="2"/>
  <c r="T423" i="2"/>
  <c r="S450" i="1"/>
  <c r="T451" i="1"/>
  <c r="M424" i="3" l="1"/>
  <c r="O424" i="3"/>
  <c r="S423" i="3"/>
  <c r="T424" i="3"/>
  <c r="O424" i="2"/>
  <c r="M424" i="2"/>
  <c r="N424" i="2" s="1"/>
  <c r="P424" i="2" s="1"/>
  <c r="T424" i="2"/>
  <c r="S423" i="2"/>
  <c r="T452" i="1"/>
  <c r="S451" i="1"/>
  <c r="N424" i="3" l="1"/>
  <c r="P424" i="3" s="1"/>
  <c r="O425" i="3"/>
  <c r="M425" i="3"/>
  <c r="N425" i="3" s="1"/>
  <c r="P425" i="3" s="1"/>
  <c r="T425" i="3"/>
  <c r="S424" i="3"/>
  <c r="O425" i="2"/>
  <c r="M425" i="2"/>
  <c r="N425" i="2"/>
  <c r="P425" i="2" s="1"/>
  <c r="T425" i="2"/>
  <c r="S424" i="2"/>
  <c r="T453" i="1"/>
  <c r="S452" i="1"/>
  <c r="O426" i="3" l="1"/>
  <c r="M426" i="3"/>
  <c r="N426" i="3" s="1"/>
  <c r="P426" i="3" s="1"/>
  <c r="T426" i="3"/>
  <c r="S425" i="3"/>
  <c r="O426" i="2"/>
  <c r="M426" i="2"/>
  <c r="N426" i="2" s="1"/>
  <c r="P426" i="2" s="1"/>
  <c r="T426" i="2"/>
  <c r="S425" i="2"/>
  <c r="S453" i="1"/>
  <c r="T454" i="1"/>
  <c r="O427" i="3" l="1"/>
  <c r="M427" i="3"/>
  <c r="N427" i="3" s="1"/>
  <c r="P427" i="3" s="1"/>
  <c r="S426" i="3"/>
  <c r="T427" i="3"/>
  <c r="M427" i="2"/>
  <c r="O427" i="2"/>
  <c r="S426" i="2"/>
  <c r="T427" i="2"/>
  <c r="S454" i="1"/>
  <c r="T455" i="1"/>
  <c r="N427" i="2" l="1"/>
  <c r="P427" i="2" s="1"/>
  <c r="M428" i="3"/>
  <c r="O428" i="3"/>
  <c r="N428" i="3" s="1"/>
  <c r="P428" i="3" s="1"/>
  <c r="S427" i="3"/>
  <c r="T428" i="3"/>
  <c r="O428" i="2"/>
  <c r="M428" i="2"/>
  <c r="N428" i="2" s="1"/>
  <c r="P428" i="2" s="1"/>
  <c r="S427" i="2"/>
  <c r="T428" i="2"/>
  <c r="S455" i="1"/>
  <c r="T456" i="1"/>
  <c r="T429" i="3" l="1"/>
  <c r="S428" i="3"/>
  <c r="O429" i="3"/>
  <c r="M429" i="3"/>
  <c r="N429" i="3" s="1"/>
  <c r="P429" i="3" s="1"/>
  <c r="O429" i="2"/>
  <c r="M429" i="2"/>
  <c r="N429" i="2" s="1"/>
  <c r="P429" i="2" s="1"/>
  <c r="T429" i="2"/>
  <c r="S428" i="2"/>
  <c r="T457" i="1"/>
  <c r="S456" i="1"/>
  <c r="O430" i="3" l="1"/>
  <c r="M430" i="3"/>
  <c r="N430" i="3" s="1"/>
  <c r="P430" i="3" s="1"/>
  <c r="T430" i="3"/>
  <c r="S429" i="3"/>
  <c r="M430" i="2"/>
  <c r="O430" i="2"/>
  <c r="T430" i="2"/>
  <c r="S429" i="2"/>
  <c r="S457" i="1"/>
  <c r="T458" i="1"/>
  <c r="N430" i="2" l="1"/>
  <c r="P430" i="2" s="1"/>
  <c r="M431" i="3"/>
  <c r="O431" i="3"/>
  <c r="S430" i="3"/>
  <c r="T431" i="3"/>
  <c r="M431" i="2"/>
  <c r="O431" i="2"/>
  <c r="N431" i="2"/>
  <c r="P431" i="2" s="1"/>
  <c r="S430" i="2"/>
  <c r="T431" i="2"/>
  <c r="S458" i="1"/>
  <c r="T459" i="1"/>
  <c r="N431" i="3" l="1"/>
  <c r="P431" i="3" s="1"/>
  <c r="O432" i="3"/>
  <c r="M432" i="3"/>
  <c r="N432" i="3" s="1"/>
  <c r="P432" i="3" s="1"/>
  <c r="T432" i="3"/>
  <c r="S431" i="3"/>
  <c r="O432" i="2"/>
  <c r="M432" i="2"/>
  <c r="N432" i="2" s="1"/>
  <c r="P432" i="2" s="1"/>
  <c r="S431" i="2"/>
  <c r="T432" i="2"/>
  <c r="S459" i="1"/>
  <c r="T460" i="1"/>
  <c r="M433" i="3" l="1"/>
  <c r="O433" i="3"/>
  <c r="N433" i="3" s="1"/>
  <c r="P433" i="3" s="1"/>
  <c r="S432" i="3"/>
  <c r="T433" i="3"/>
  <c r="O433" i="2"/>
  <c r="M433" i="2"/>
  <c r="N433" i="2" s="1"/>
  <c r="P433" i="2" s="1"/>
  <c r="T433" i="2"/>
  <c r="S432" i="2"/>
  <c r="T461" i="1"/>
  <c r="S460" i="1"/>
  <c r="M434" i="3" l="1"/>
  <c r="O434" i="3"/>
  <c r="T434" i="3"/>
  <c r="S433" i="3"/>
  <c r="O434" i="2"/>
  <c r="M434" i="2"/>
  <c r="N434" i="2" s="1"/>
  <c r="P434" i="2" s="1"/>
  <c r="T434" i="2"/>
  <c r="S433" i="2"/>
  <c r="S461" i="1"/>
  <c r="T462" i="1"/>
  <c r="N434" i="3" l="1"/>
  <c r="P434" i="3" s="1"/>
  <c r="M435" i="3"/>
  <c r="O435" i="3"/>
  <c r="S434" i="3"/>
  <c r="T435" i="3"/>
  <c r="M435" i="2"/>
  <c r="O435" i="2"/>
  <c r="S434" i="2"/>
  <c r="T435" i="2"/>
  <c r="S462" i="1"/>
  <c r="T463" i="1"/>
  <c r="N435" i="3" l="1"/>
  <c r="P435" i="3" s="1"/>
  <c r="N435" i="2"/>
  <c r="P435" i="2" s="1"/>
  <c r="O436" i="3"/>
  <c r="M436" i="3"/>
  <c r="S435" i="3"/>
  <c r="T436" i="3"/>
  <c r="O436" i="2"/>
  <c r="M436" i="2"/>
  <c r="N436" i="2" s="1"/>
  <c r="P436" i="2" s="1"/>
  <c r="T436" i="2"/>
  <c r="S435" i="2"/>
  <c r="S463" i="1"/>
  <c r="T464" i="1"/>
  <c r="N436" i="3" l="1"/>
  <c r="P436" i="3" s="1"/>
  <c r="O437" i="3"/>
  <c r="M437" i="3"/>
  <c r="S436" i="3"/>
  <c r="T437" i="3"/>
  <c r="M437" i="2"/>
  <c r="O437" i="2"/>
  <c r="N437" i="2" s="1"/>
  <c r="P437" i="2" s="1"/>
  <c r="S436" i="2"/>
  <c r="T437" i="2"/>
  <c r="T465" i="1"/>
  <c r="S464" i="1"/>
  <c r="N437" i="3" l="1"/>
  <c r="P437" i="3" s="1"/>
  <c r="O438" i="3"/>
  <c r="M438" i="3"/>
  <c r="N438" i="3" s="1"/>
  <c r="P438" i="3" s="1"/>
  <c r="S437" i="3"/>
  <c r="T438" i="3"/>
  <c r="O438" i="2"/>
  <c r="M438" i="2"/>
  <c r="N438" i="2" s="1"/>
  <c r="P438" i="2" s="1"/>
  <c r="T438" i="2"/>
  <c r="S437" i="2"/>
  <c r="T466" i="1"/>
  <c r="S465" i="1"/>
  <c r="M439" i="3" l="1"/>
  <c r="O439" i="3"/>
  <c r="N439" i="3" s="1"/>
  <c r="P439" i="3" s="1"/>
  <c r="S438" i="3"/>
  <c r="T439" i="3"/>
  <c r="M439" i="2"/>
  <c r="O439" i="2"/>
  <c r="N439" i="2" s="1"/>
  <c r="P439" i="2" s="1"/>
  <c r="T439" i="2"/>
  <c r="S438" i="2"/>
  <c r="T467" i="1"/>
  <c r="S466" i="1"/>
  <c r="O440" i="3" l="1"/>
  <c r="M440" i="3"/>
  <c r="N440" i="3" s="1"/>
  <c r="P440" i="3" s="1"/>
  <c r="T440" i="3"/>
  <c r="S439" i="3"/>
  <c r="O440" i="2"/>
  <c r="M440" i="2"/>
  <c r="N440" i="2" s="1"/>
  <c r="P440" i="2" s="1"/>
  <c r="T440" i="2"/>
  <c r="S439" i="2"/>
  <c r="S467" i="1"/>
  <c r="T468" i="1"/>
  <c r="O441" i="3" l="1"/>
  <c r="M441" i="3"/>
  <c r="N441" i="3" s="1"/>
  <c r="P441" i="3" s="1"/>
  <c r="S440" i="3"/>
  <c r="T441" i="3"/>
  <c r="O441" i="2"/>
  <c r="M441" i="2"/>
  <c r="N441" i="2" s="1"/>
  <c r="P441" i="2" s="1"/>
  <c r="T441" i="2"/>
  <c r="S440" i="2"/>
  <c r="S468" i="1"/>
  <c r="T469" i="1"/>
  <c r="O442" i="3" l="1"/>
  <c r="M442" i="3"/>
  <c r="N442" i="3" s="1"/>
  <c r="P442" i="3" s="1"/>
  <c r="T442" i="3"/>
  <c r="S441" i="3"/>
  <c r="M442" i="2"/>
  <c r="O442" i="2"/>
  <c r="N442" i="2"/>
  <c r="P442" i="2" s="1"/>
  <c r="T442" i="2"/>
  <c r="S441" i="2"/>
  <c r="S469" i="1"/>
  <c r="T470" i="1"/>
  <c r="O443" i="3" l="1"/>
  <c r="M443" i="3"/>
  <c r="N443" i="3" s="1"/>
  <c r="P443" i="3" s="1"/>
  <c r="T443" i="3"/>
  <c r="S442" i="3"/>
  <c r="O443" i="2"/>
  <c r="M443" i="2"/>
  <c r="N443" i="2" s="1"/>
  <c r="P443" i="2" s="1"/>
  <c r="T443" i="2"/>
  <c r="S442" i="2"/>
  <c r="S470" i="1"/>
  <c r="T471" i="1"/>
  <c r="M444" i="3" l="1"/>
  <c r="O444" i="3"/>
  <c r="S443" i="3"/>
  <c r="T444" i="3"/>
  <c r="M444" i="2"/>
  <c r="O444" i="2"/>
  <c r="S443" i="2"/>
  <c r="T444" i="2"/>
  <c r="S471" i="1"/>
  <c r="T472" i="1"/>
  <c r="N444" i="3" l="1"/>
  <c r="P444" i="3" s="1"/>
  <c r="N444" i="2"/>
  <c r="P444" i="2" s="1"/>
  <c r="M445" i="3"/>
  <c r="O445" i="3"/>
  <c r="N445" i="3" s="1"/>
  <c r="P445" i="3" s="1"/>
  <c r="T445" i="3"/>
  <c r="S444" i="3"/>
  <c r="O445" i="2"/>
  <c r="M445" i="2"/>
  <c r="T445" i="2"/>
  <c r="S444" i="2"/>
  <c r="T473" i="1"/>
  <c r="S472" i="1"/>
  <c r="N445" i="2" l="1"/>
  <c r="P445" i="2" s="1"/>
  <c r="M446" i="3"/>
  <c r="O446" i="3"/>
  <c r="S445" i="3"/>
  <c r="T446" i="3"/>
  <c r="O446" i="2"/>
  <c r="M446" i="2"/>
  <c r="N446" i="2" s="1"/>
  <c r="P446" i="2" s="1"/>
  <c r="T446" i="2"/>
  <c r="S445" i="2"/>
  <c r="S473" i="1"/>
  <c r="T474" i="1"/>
  <c r="N446" i="3" l="1"/>
  <c r="P446" i="3" s="1"/>
  <c r="O447" i="3"/>
  <c r="M447" i="3"/>
  <c r="S446" i="3"/>
  <c r="T447" i="3"/>
  <c r="M447" i="2"/>
  <c r="O447" i="2"/>
  <c r="N447" i="2"/>
  <c r="P447" i="2" s="1"/>
  <c r="T447" i="2"/>
  <c r="S446" i="2"/>
  <c r="S474" i="1"/>
  <c r="T475" i="1"/>
  <c r="N447" i="3" l="1"/>
  <c r="P447" i="3" s="1"/>
  <c r="M448" i="3"/>
  <c r="O448" i="3"/>
  <c r="T448" i="3"/>
  <c r="S447" i="3"/>
  <c r="O448" i="2"/>
  <c r="M448" i="2"/>
  <c r="N448" i="2" s="1"/>
  <c r="P448" i="2" s="1"/>
  <c r="S447" i="2"/>
  <c r="T448" i="2"/>
  <c r="S475" i="1"/>
  <c r="T476" i="1"/>
  <c r="N448" i="3" l="1"/>
  <c r="P448" i="3" s="1"/>
  <c r="O449" i="3"/>
  <c r="M449" i="3"/>
  <c r="T449" i="3"/>
  <c r="S448" i="3"/>
  <c r="M449" i="2"/>
  <c r="O449" i="2"/>
  <c r="N449" i="2"/>
  <c r="P449" i="2"/>
  <c r="S448" i="2"/>
  <c r="T449" i="2"/>
  <c r="T477" i="1"/>
  <c r="S476" i="1"/>
  <c r="N449" i="3" l="1"/>
  <c r="P449" i="3" s="1"/>
  <c r="M450" i="3"/>
  <c r="O450" i="3"/>
  <c r="N450" i="3"/>
  <c r="P450" i="3" s="1"/>
  <c r="T450" i="3"/>
  <c r="S449" i="3"/>
  <c r="T450" i="2"/>
  <c r="S449" i="2"/>
  <c r="O450" i="2"/>
  <c r="M450" i="2"/>
  <c r="N450" i="2"/>
  <c r="P450" i="2" s="1"/>
  <c r="S477" i="1"/>
  <c r="T478" i="1"/>
  <c r="O451" i="3" l="1"/>
  <c r="M451" i="3"/>
  <c r="N451" i="3" s="1"/>
  <c r="P451" i="3" s="1"/>
  <c r="S450" i="3"/>
  <c r="T451" i="3"/>
  <c r="O451" i="2"/>
  <c r="M451" i="2"/>
  <c r="N451" i="2" s="1"/>
  <c r="P451" i="2" s="1"/>
  <c r="T451" i="2"/>
  <c r="S450" i="2"/>
  <c r="S478" i="1"/>
  <c r="T479" i="1"/>
  <c r="M452" i="3" l="1"/>
  <c r="O452" i="3"/>
  <c r="N452" i="3"/>
  <c r="P452" i="3" s="1"/>
  <c r="S451" i="3"/>
  <c r="T452" i="3"/>
  <c r="O452" i="2"/>
  <c r="M452" i="2"/>
  <c r="N452" i="2" s="1"/>
  <c r="P452" i="2" s="1"/>
  <c r="T452" i="2"/>
  <c r="S451" i="2"/>
  <c r="S479" i="1"/>
  <c r="T480" i="1"/>
  <c r="O453" i="3" l="1"/>
  <c r="M453" i="3"/>
  <c r="T453" i="3"/>
  <c r="S452" i="3"/>
  <c r="O453" i="2"/>
  <c r="M453" i="2"/>
  <c r="N453" i="2" s="1"/>
  <c r="P453" i="2" s="1"/>
  <c r="S452" i="2"/>
  <c r="T453" i="2"/>
  <c r="T481" i="1"/>
  <c r="S480" i="1"/>
  <c r="N453" i="3" l="1"/>
  <c r="P453" i="3" s="1"/>
  <c r="M454" i="3"/>
  <c r="O454" i="3"/>
  <c r="S453" i="3"/>
  <c r="T454" i="3"/>
  <c r="O454" i="2"/>
  <c r="M454" i="2"/>
  <c r="N454" i="2" s="1"/>
  <c r="P454" i="2" s="1"/>
  <c r="S453" i="2"/>
  <c r="T454" i="2"/>
  <c r="S481" i="1"/>
  <c r="T482" i="1"/>
  <c r="N454" i="3" l="1"/>
  <c r="P454" i="3" s="1"/>
  <c r="O455" i="3"/>
  <c r="M455" i="3"/>
  <c r="T455" i="3"/>
  <c r="S454" i="3"/>
  <c r="M455" i="2"/>
  <c r="O455" i="2"/>
  <c r="S454" i="2"/>
  <c r="T455" i="2"/>
  <c r="S482" i="1"/>
  <c r="T483" i="1"/>
  <c r="N455" i="3" l="1"/>
  <c r="P455" i="3" s="1"/>
  <c r="N455" i="2"/>
  <c r="P455" i="2" s="1"/>
  <c r="M456" i="3"/>
  <c r="O456" i="3"/>
  <c r="S455" i="3"/>
  <c r="T456" i="3"/>
  <c r="O456" i="2"/>
  <c r="M456" i="2"/>
  <c r="N456" i="2" s="1"/>
  <c r="P456" i="2" s="1"/>
  <c r="T456" i="2"/>
  <c r="S455" i="2"/>
  <c r="S483" i="1"/>
  <c r="T484" i="1"/>
  <c r="N456" i="3" l="1"/>
  <c r="P456" i="3" s="1"/>
  <c r="O457" i="3"/>
  <c r="M457" i="3"/>
  <c r="T457" i="3"/>
  <c r="S456" i="3"/>
  <c r="M457" i="2"/>
  <c r="O457" i="2"/>
  <c r="N457" i="2"/>
  <c r="P457" i="2" s="1"/>
  <c r="S456" i="2"/>
  <c r="T457" i="2"/>
  <c r="T485" i="1"/>
  <c r="S484" i="1"/>
  <c r="N457" i="3" l="1"/>
  <c r="P457" i="3" s="1"/>
  <c r="O458" i="3"/>
  <c r="M458" i="3"/>
  <c r="S457" i="3"/>
  <c r="T458" i="3"/>
  <c r="O458" i="2"/>
  <c r="M458" i="2"/>
  <c r="N458" i="2" s="1"/>
  <c r="P458" i="2" s="1"/>
  <c r="T458" i="2"/>
  <c r="S457" i="2"/>
  <c r="S485" i="1"/>
  <c r="T486" i="1"/>
  <c r="N458" i="3" l="1"/>
  <c r="P458" i="3" s="1"/>
  <c r="O459" i="3"/>
  <c r="M459" i="3"/>
  <c r="N459" i="3" s="1"/>
  <c r="P459" i="3" s="1"/>
  <c r="S458" i="3"/>
  <c r="T459" i="3"/>
  <c r="O459" i="2"/>
  <c r="M459" i="2"/>
  <c r="N459" i="2" s="1"/>
  <c r="P459" i="2" s="1"/>
  <c r="S458" i="2"/>
  <c r="T459" i="2"/>
  <c r="T487" i="1"/>
  <c r="S486" i="1"/>
  <c r="O460" i="3" l="1"/>
  <c r="M460" i="3"/>
  <c r="N460" i="3" s="1"/>
  <c r="P460" i="3" s="1"/>
  <c r="T460" i="3"/>
  <c r="S459" i="3"/>
  <c r="O460" i="2"/>
  <c r="M460" i="2"/>
  <c r="N460" i="2" s="1"/>
  <c r="P460" i="2" s="1"/>
  <c r="T460" i="2"/>
  <c r="S459" i="2"/>
  <c r="S487" i="1"/>
  <c r="T488" i="1"/>
  <c r="M461" i="3" l="1"/>
  <c r="O461" i="3"/>
  <c r="N461" i="3" s="1"/>
  <c r="P461" i="3" s="1"/>
  <c r="S460" i="3"/>
  <c r="T461" i="3"/>
  <c r="O461" i="2"/>
  <c r="M461" i="2"/>
  <c r="N461" i="2" s="1"/>
  <c r="P461" i="2" s="1"/>
  <c r="T461" i="2"/>
  <c r="S460" i="2"/>
  <c r="S488" i="1"/>
  <c r="T489" i="1"/>
  <c r="O462" i="3" l="1"/>
  <c r="M462" i="3"/>
  <c r="N462" i="3" s="1"/>
  <c r="P462" i="3" s="1"/>
  <c r="T462" i="3"/>
  <c r="S461" i="3"/>
  <c r="O462" i="2"/>
  <c r="M462" i="2"/>
  <c r="N462" i="2" s="1"/>
  <c r="P462" i="2" s="1"/>
  <c r="S461" i="2"/>
  <c r="T462" i="2"/>
  <c r="T490" i="1"/>
  <c r="S489" i="1"/>
  <c r="O463" i="3" l="1"/>
  <c r="M463" i="3"/>
  <c r="N463" i="3" s="1"/>
  <c r="P463" i="3" s="1"/>
  <c r="T463" i="3"/>
  <c r="S462" i="3"/>
  <c r="M463" i="2"/>
  <c r="O463" i="2"/>
  <c r="T463" i="2"/>
  <c r="S462" i="2"/>
  <c r="T491" i="1"/>
  <c r="S490" i="1"/>
  <c r="N463" i="2" l="1"/>
  <c r="P463" i="2" s="1"/>
  <c r="O464" i="3"/>
  <c r="M464" i="3"/>
  <c r="N464" i="3" s="1"/>
  <c r="P464" i="3" s="1"/>
  <c r="T464" i="3"/>
  <c r="S463" i="3"/>
  <c r="M464" i="2"/>
  <c r="O464" i="2"/>
  <c r="S463" i="2"/>
  <c r="T464" i="2"/>
  <c r="S491" i="1"/>
  <c r="T492" i="1"/>
  <c r="N464" i="2" l="1"/>
  <c r="P464" i="2" s="1"/>
  <c r="M465" i="3"/>
  <c r="O465" i="3"/>
  <c r="T465" i="3"/>
  <c r="S464" i="3"/>
  <c r="M465" i="2"/>
  <c r="O465" i="2"/>
  <c r="S464" i="2"/>
  <c r="T465" i="2"/>
  <c r="S492" i="1"/>
  <c r="T493" i="1"/>
  <c r="N465" i="3" l="1"/>
  <c r="P465" i="3" s="1"/>
  <c r="N465" i="2"/>
  <c r="P465" i="2" s="1"/>
  <c r="O466" i="3"/>
  <c r="M466" i="3"/>
  <c r="N466" i="3" s="1"/>
  <c r="P466" i="3" s="1"/>
  <c r="T466" i="3"/>
  <c r="S465" i="3"/>
  <c r="O466" i="2"/>
  <c r="M466" i="2"/>
  <c r="N466" i="2" s="1"/>
  <c r="P466" i="2" s="1"/>
  <c r="T466" i="2"/>
  <c r="S465" i="2"/>
  <c r="S493" i="1"/>
  <c r="T494" i="1"/>
  <c r="O467" i="3" l="1"/>
  <c r="M467" i="3"/>
  <c r="T467" i="3"/>
  <c r="S466" i="3"/>
  <c r="M467" i="2"/>
  <c r="O467" i="2"/>
  <c r="S466" i="2"/>
  <c r="T467" i="2"/>
  <c r="T495" i="1"/>
  <c r="S494" i="1"/>
  <c r="N467" i="3" l="1"/>
  <c r="P467" i="3" s="1"/>
  <c r="N467" i="2"/>
  <c r="P467" i="2" s="1"/>
  <c r="M468" i="3"/>
  <c r="O468" i="3"/>
  <c r="S467" i="3"/>
  <c r="T468" i="3"/>
  <c r="O468" i="2"/>
  <c r="M468" i="2"/>
  <c r="N468" i="2" s="1"/>
  <c r="P468" i="2" s="1"/>
  <c r="S467" i="2"/>
  <c r="T468" i="2"/>
  <c r="S495" i="1"/>
  <c r="T496" i="1"/>
  <c r="N468" i="3" l="1"/>
  <c r="P468" i="3" s="1"/>
  <c r="O469" i="3"/>
  <c r="M469" i="3"/>
  <c r="T469" i="3"/>
  <c r="S468" i="3"/>
  <c r="O469" i="2"/>
  <c r="M469" i="2"/>
  <c r="N469" i="2" s="1"/>
  <c r="P469" i="2" s="1"/>
  <c r="T469" i="2"/>
  <c r="S468" i="2"/>
  <c r="T497" i="1"/>
  <c r="S496" i="1"/>
  <c r="N469" i="3" l="1"/>
  <c r="P469" i="3" s="1"/>
  <c r="O470" i="3" s="1"/>
  <c r="M470" i="3"/>
  <c r="T470" i="3"/>
  <c r="S469" i="3"/>
  <c r="O470" i="2"/>
  <c r="M470" i="2"/>
  <c r="N470" i="2" s="1"/>
  <c r="P470" i="2" s="1"/>
  <c r="T470" i="2"/>
  <c r="S469" i="2"/>
  <c r="S497" i="1"/>
  <c r="T498" i="1"/>
  <c r="N470" i="3" l="1"/>
  <c r="P470" i="3" s="1"/>
  <c r="O471" i="3"/>
  <c r="M471" i="3"/>
  <c r="N471" i="3" s="1"/>
  <c r="P471" i="3" s="1"/>
  <c r="T471" i="3"/>
  <c r="S470" i="3"/>
  <c r="O471" i="2"/>
  <c r="M471" i="2"/>
  <c r="N471" i="2" s="1"/>
  <c r="P471" i="2" s="1"/>
  <c r="S470" i="2"/>
  <c r="T471" i="2"/>
  <c r="T499" i="1"/>
  <c r="S498" i="1"/>
  <c r="O472" i="3" l="1"/>
  <c r="M472" i="3"/>
  <c r="N472" i="3" s="1"/>
  <c r="P472" i="3" s="1"/>
  <c r="S471" i="3"/>
  <c r="T472" i="3"/>
  <c r="M472" i="2"/>
  <c r="O472" i="2"/>
  <c r="S471" i="2"/>
  <c r="T472" i="2"/>
  <c r="S499" i="1"/>
  <c r="T500" i="1"/>
  <c r="N472" i="2" l="1"/>
  <c r="P472" i="2" s="1"/>
  <c r="M473" i="2" s="1"/>
  <c r="O473" i="3"/>
  <c r="M473" i="3"/>
  <c r="N473" i="3" s="1"/>
  <c r="P473" i="3" s="1"/>
  <c r="T473" i="3"/>
  <c r="S472" i="3"/>
  <c r="T473" i="2"/>
  <c r="S472" i="2"/>
  <c r="S500" i="1"/>
  <c r="T501" i="1"/>
  <c r="O473" i="2" l="1"/>
  <c r="N473" i="2" s="1"/>
  <c r="P473" i="2" s="1"/>
  <c r="O474" i="3"/>
  <c r="M474" i="3"/>
  <c r="N474" i="3" s="1"/>
  <c r="P474" i="3" s="1"/>
  <c r="T474" i="3"/>
  <c r="S473" i="3"/>
  <c r="O474" i="2"/>
  <c r="M474" i="2"/>
  <c r="N474" i="2" s="1"/>
  <c r="P474" i="2" s="1"/>
  <c r="S473" i="2"/>
  <c r="T474" i="2"/>
  <c r="S501" i="1"/>
  <c r="T502" i="1"/>
  <c r="O475" i="3" l="1"/>
  <c r="M475" i="3"/>
  <c r="N475" i="3" s="1"/>
  <c r="P475" i="3" s="1"/>
  <c r="S474" i="3"/>
  <c r="T475" i="3"/>
  <c r="O475" i="2"/>
  <c r="M475" i="2"/>
  <c r="N475" i="2" s="1"/>
  <c r="P475" i="2" s="1"/>
  <c r="S474" i="2"/>
  <c r="T475" i="2"/>
  <c r="S502" i="1"/>
  <c r="T503" i="1"/>
  <c r="O476" i="3" l="1"/>
  <c r="M476" i="3"/>
  <c r="N476" i="3"/>
  <c r="P476" i="3" s="1"/>
  <c r="S475" i="3"/>
  <c r="T476" i="3"/>
  <c r="O476" i="2"/>
  <c r="M476" i="2"/>
  <c r="N476" i="2" s="1"/>
  <c r="P476" i="2" s="1"/>
  <c r="T476" i="2"/>
  <c r="S475" i="2"/>
  <c r="S503" i="1"/>
  <c r="T504" i="1"/>
  <c r="O477" i="3" l="1"/>
  <c r="M477" i="3"/>
  <c r="N477" i="3" s="1"/>
  <c r="P477" i="3" s="1"/>
  <c r="S476" i="3"/>
  <c r="T477" i="3"/>
  <c r="O477" i="2"/>
  <c r="M477" i="2"/>
  <c r="N477" i="2" s="1"/>
  <c r="P477" i="2" s="1"/>
  <c r="S476" i="2"/>
  <c r="T477" i="2"/>
  <c r="S504" i="1"/>
  <c r="T505" i="1"/>
  <c r="O478" i="3" l="1"/>
  <c r="M478" i="3"/>
  <c r="N478" i="3" s="1"/>
  <c r="P478" i="3" s="1"/>
  <c r="T478" i="3"/>
  <c r="S477" i="3"/>
  <c r="O478" i="2"/>
  <c r="M478" i="2"/>
  <c r="N478" i="2" s="1"/>
  <c r="P478" i="2" s="1"/>
  <c r="T478" i="2"/>
  <c r="S477" i="2"/>
  <c r="T506" i="1"/>
  <c r="S505" i="1"/>
  <c r="O479" i="3" l="1"/>
  <c r="M479" i="3"/>
  <c r="N479" i="3" s="1"/>
  <c r="P479" i="3" s="1"/>
  <c r="T479" i="3"/>
  <c r="S478" i="3"/>
  <c r="O479" i="2"/>
  <c r="M479" i="2"/>
  <c r="N479" i="2" s="1"/>
  <c r="P479" i="2" s="1"/>
  <c r="S478" i="2"/>
  <c r="T479" i="2"/>
  <c r="T507" i="1"/>
  <c r="S506" i="1"/>
  <c r="O480" i="3" l="1"/>
  <c r="M480" i="3"/>
  <c r="N480" i="3" s="1"/>
  <c r="P480" i="3" s="1"/>
  <c r="S479" i="3"/>
  <c r="T480" i="3"/>
  <c r="O480" i="2"/>
  <c r="M480" i="2"/>
  <c r="N480" i="2" s="1"/>
  <c r="P480" i="2" s="1"/>
  <c r="T480" i="2"/>
  <c r="S479" i="2"/>
  <c r="T508" i="1"/>
  <c r="S507" i="1"/>
  <c r="O481" i="3" l="1"/>
  <c r="M481" i="3"/>
  <c r="N481" i="3" s="1"/>
  <c r="P481" i="3" s="1"/>
  <c r="T481" i="3"/>
  <c r="S480" i="3"/>
  <c r="M481" i="2"/>
  <c r="O481" i="2"/>
  <c r="S480" i="2"/>
  <c r="T481" i="2"/>
  <c r="T509" i="1"/>
  <c r="S508" i="1"/>
  <c r="N481" i="2" l="1"/>
  <c r="P481" i="2" s="1"/>
  <c r="M482" i="3"/>
  <c r="O482" i="3"/>
  <c r="N482" i="3"/>
  <c r="P482" i="3" s="1"/>
  <c r="S481" i="3"/>
  <c r="T482" i="3"/>
  <c r="O482" i="2"/>
  <c r="M482" i="2"/>
  <c r="N482" i="2" s="1"/>
  <c r="P482" i="2" s="1"/>
  <c r="T482" i="2"/>
  <c r="S481" i="2"/>
  <c r="S509" i="1"/>
  <c r="T510" i="1"/>
  <c r="O483" i="3" l="1"/>
  <c r="M483" i="3"/>
  <c r="N483" i="3" s="1"/>
  <c r="P483" i="3" s="1"/>
  <c r="T483" i="3"/>
  <c r="S482" i="3"/>
  <c r="O483" i="2"/>
  <c r="M483" i="2"/>
  <c r="N483" i="2" s="1"/>
  <c r="P483" i="2" s="1"/>
  <c r="S482" i="2"/>
  <c r="T483" i="2"/>
  <c r="S510" i="1"/>
  <c r="T511" i="1"/>
  <c r="O484" i="3" l="1"/>
  <c r="M484" i="3"/>
  <c r="T484" i="3"/>
  <c r="S483" i="3"/>
  <c r="O484" i="2"/>
  <c r="M484" i="2"/>
  <c r="N484" i="2" s="1"/>
  <c r="P484" i="2" s="1"/>
  <c r="S483" i="2"/>
  <c r="T484" i="2"/>
  <c r="S511" i="1"/>
  <c r="T512" i="1"/>
  <c r="N484" i="3" l="1"/>
  <c r="P484" i="3" s="1"/>
  <c r="O485" i="3"/>
  <c r="M485" i="3"/>
  <c r="N485" i="3" s="1"/>
  <c r="P485" i="3" s="1"/>
  <c r="S484" i="3"/>
  <c r="T485" i="3"/>
  <c r="O485" i="2"/>
  <c r="M485" i="2"/>
  <c r="N485" i="2" s="1"/>
  <c r="P485" i="2" s="1"/>
  <c r="S484" i="2"/>
  <c r="T485" i="2"/>
  <c r="T513" i="1"/>
  <c r="S512" i="1"/>
  <c r="O486" i="3" l="1"/>
  <c r="M486" i="3"/>
  <c r="N486" i="3" s="1"/>
  <c r="P486" i="3" s="1"/>
  <c r="T486" i="3"/>
  <c r="S485" i="3"/>
  <c r="O486" i="2"/>
  <c r="M486" i="2"/>
  <c r="N486" i="2" s="1"/>
  <c r="P486" i="2" s="1"/>
  <c r="T486" i="2"/>
  <c r="S485" i="2"/>
  <c r="T514" i="1"/>
  <c r="S513" i="1"/>
  <c r="O487" i="3" l="1"/>
  <c r="M487" i="3"/>
  <c r="N487" i="3" s="1"/>
  <c r="P487" i="3" s="1"/>
  <c r="S486" i="3"/>
  <c r="T487" i="3"/>
  <c r="O487" i="2"/>
  <c r="M487" i="2"/>
  <c r="N487" i="2" s="1"/>
  <c r="P487" i="2" s="1"/>
  <c r="T487" i="2"/>
  <c r="S486" i="2"/>
  <c r="S514" i="1"/>
  <c r="T515" i="1"/>
  <c r="O488" i="3" l="1"/>
  <c r="M488" i="3"/>
  <c r="N488" i="3" s="1"/>
  <c r="P488" i="3" s="1"/>
  <c r="T488" i="3"/>
  <c r="S487" i="3"/>
  <c r="M488" i="2"/>
  <c r="O488" i="2"/>
  <c r="T488" i="2"/>
  <c r="S487" i="2"/>
  <c r="T516" i="1"/>
  <c r="S515" i="1"/>
  <c r="N488" i="2" l="1"/>
  <c r="P488" i="2" s="1"/>
  <c r="M489" i="3"/>
  <c r="O489" i="3"/>
  <c r="N489" i="3"/>
  <c r="P489" i="3" s="1"/>
  <c r="S488" i="3"/>
  <c r="T489" i="3"/>
  <c r="O489" i="2"/>
  <c r="M489" i="2"/>
  <c r="N489" i="2" s="1"/>
  <c r="P489" i="2" s="1"/>
  <c r="T489" i="2"/>
  <c r="S488" i="2"/>
  <c r="S516" i="1"/>
  <c r="T517" i="1"/>
  <c r="M490" i="3" l="1"/>
  <c r="O490" i="3"/>
  <c r="N490" i="3" s="1"/>
  <c r="P490" i="3" s="1"/>
  <c r="S489" i="3"/>
  <c r="T490" i="3"/>
  <c r="O490" i="2"/>
  <c r="M490" i="2"/>
  <c r="N490" i="2" s="1"/>
  <c r="P490" i="2" s="1"/>
  <c r="T490" i="2"/>
  <c r="S489" i="2"/>
  <c r="T518" i="1"/>
  <c r="S517" i="1"/>
  <c r="O491" i="3" l="1"/>
  <c r="M491" i="3"/>
  <c r="N491" i="3" s="1"/>
  <c r="P491" i="3" s="1"/>
  <c r="T491" i="3"/>
  <c r="S490" i="3"/>
  <c r="O491" i="2"/>
  <c r="M491" i="2"/>
  <c r="N491" i="2" s="1"/>
  <c r="P491" i="2" s="1"/>
  <c r="S490" i="2"/>
  <c r="T491" i="2"/>
  <c r="S518" i="1"/>
  <c r="T519" i="1"/>
  <c r="O492" i="3" l="1"/>
  <c r="M492" i="3"/>
  <c r="N492" i="3" s="1"/>
  <c r="P492" i="3" s="1"/>
  <c r="S491" i="3"/>
  <c r="T492" i="3"/>
  <c r="O492" i="2"/>
  <c r="M492" i="2"/>
  <c r="N492" i="2" s="1"/>
  <c r="P492" i="2" s="1"/>
  <c r="S491" i="2"/>
  <c r="T492" i="2"/>
  <c r="S519" i="1"/>
  <c r="T520" i="1"/>
  <c r="O493" i="3" l="1"/>
  <c r="M493" i="3"/>
  <c r="N493" i="3" s="1"/>
  <c r="P493" i="3" s="1"/>
  <c r="T493" i="3"/>
  <c r="S492" i="3"/>
  <c r="M493" i="2"/>
  <c r="O493" i="2"/>
  <c r="S492" i="2"/>
  <c r="T493" i="2"/>
  <c r="T521" i="1"/>
  <c r="S520" i="1"/>
  <c r="N493" i="2" l="1"/>
  <c r="P493" i="2" s="1"/>
  <c r="M494" i="3"/>
  <c r="O494" i="3"/>
  <c r="N494" i="3" s="1"/>
  <c r="P494" i="3" s="1"/>
  <c r="S493" i="3"/>
  <c r="T494" i="3"/>
  <c r="O494" i="2"/>
  <c r="M494" i="2"/>
  <c r="N494" i="2" s="1"/>
  <c r="P494" i="2" s="1"/>
  <c r="T494" i="2"/>
  <c r="S493" i="2"/>
  <c r="S521" i="1"/>
  <c r="T522" i="1"/>
  <c r="O495" i="3" l="1"/>
  <c r="M495" i="3"/>
  <c r="N495" i="3" s="1"/>
  <c r="P495" i="3" s="1"/>
  <c r="T495" i="3"/>
  <c r="S494" i="3"/>
  <c r="O495" i="2"/>
  <c r="M495" i="2"/>
  <c r="N495" i="2" s="1"/>
  <c r="P495" i="2" s="1"/>
  <c r="S494" i="2"/>
  <c r="T495" i="2"/>
  <c r="S522" i="1"/>
  <c r="T523" i="1"/>
  <c r="M496" i="3" l="1"/>
  <c r="O496" i="3"/>
  <c r="N496" i="3" s="1"/>
  <c r="P496" i="3" s="1"/>
  <c r="S495" i="3"/>
  <c r="T496" i="3"/>
  <c r="O496" i="2"/>
  <c r="M496" i="2"/>
  <c r="N496" i="2" s="1"/>
  <c r="P496" i="2" s="1"/>
  <c r="T496" i="2"/>
  <c r="S495" i="2"/>
  <c r="S523" i="1"/>
  <c r="T524" i="1"/>
  <c r="O497" i="3" l="1"/>
  <c r="M497" i="3"/>
  <c r="T497" i="3"/>
  <c r="S496" i="3"/>
  <c r="O497" i="2"/>
  <c r="M497" i="2"/>
  <c r="N497" i="2" s="1"/>
  <c r="P497" i="2" s="1"/>
  <c r="S496" i="2"/>
  <c r="T497" i="2"/>
  <c r="S524" i="1"/>
  <c r="T525" i="1"/>
  <c r="N497" i="3" l="1"/>
  <c r="P497" i="3" s="1"/>
  <c r="O498" i="3"/>
  <c r="M498" i="3"/>
  <c r="N498" i="3" s="1"/>
  <c r="P498" i="3" s="1"/>
  <c r="S497" i="3"/>
  <c r="T498" i="3"/>
  <c r="O498" i="2"/>
  <c r="M498" i="2"/>
  <c r="N498" i="2" s="1"/>
  <c r="P498" i="2" s="1"/>
  <c r="T498" i="2"/>
  <c r="S497" i="2"/>
  <c r="S525" i="1"/>
  <c r="T526" i="1"/>
  <c r="O499" i="3" l="1"/>
  <c r="M499" i="3"/>
  <c r="N499" i="3" s="1"/>
  <c r="P499" i="3" s="1"/>
  <c r="T499" i="3"/>
  <c r="S498" i="3"/>
  <c r="O499" i="2"/>
  <c r="M499" i="2"/>
  <c r="N499" i="2" s="1"/>
  <c r="P499" i="2" s="1"/>
  <c r="S498" i="2"/>
  <c r="T499" i="2"/>
  <c r="T527" i="1"/>
  <c r="S526" i="1"/>
  <c r="M500" i="3" l="1"/>
  <c r="O500" i="3"/>
  <c r="S499" i="3"/>
  <c r="T500" i="3"/>
  <c r="O500" i="2"/>
  <c r="M500" i="2"/>
  <c r="N500" i="2" s="1"/>
  <c r="P500" i="2" s="1"/>
  <c r="T500" i="2"/>
  <c r="S499" i="2"/>
  <c r="S527" i="1"/>
  <c r="T528" i="1"/>
  <c r="N500" i="3" l="1"/>
  <c r="P500" i="3" s="1"/>
  <c r="O501" i="3"/>
  <c r="M501" i="3"/>
  <c r="T501" i="3"/>
  <c r="S500" i="3"/>
  <c r="O501" i="2"/>
  <c r="M501" i="2"/>
  <c r="N501" i="2" s="1"/>
  <c r="P501" i="2" s="1"/>
  <c r="T501" i="2"/>
  <c r="S500" i="2"/>
  <c r="S528" i="1"/>
  <c r="T529" i="1"/>
  <c r="N501" i="3" l="1"/>
  <c r="P501" i="3" s="1"/>
  <c r="M502" i="3"/>
  <c r="O502" i="3"/>
  <c r="T502" i="3"/>
  <c r="S501" i="3"/>
  <c r="O502" i="2"/>
  <c r="M502" i="2"/>
  <c r="N502" i="2" s="1"/>
  <c r="P502" i="2" s="1"/>
  <c r="S501" i="2"/>
  <c r="T502" i="2"/>
  <c r="S529" i="1"/>
  <c r="T530" i="1"/>
  <c r="N502" i="3" l="1"/>
  <c r="P502" i="3" s="1"/>
  <c r="M503" i="3"/>
  <c r="O503" i="3"/>
  <c r="N503" i="3"/>
  <c r="P503" i="3" s="1"/>
  <c r="S502" i="3"/>
  <c r="T503" i="3"/>
  <c r="O503" i="2"/>
  <c r="M503" i="2"/>
  <c r="N503" i="2" s="1"/>
  <c r="P503" i="2" s="1"/>
  <c r="S502" i="2"/>
  <c r="T503" i="2"/>
  <c r="T531" i="1"/>
  <c r="S530" i="1"/>
  <c r="M504" i="3" l="1"/>
  <c r="O504" i="3"/>
  <c r="S503" i="3"/>
  <c r="T504" i="3"/>
  <c r="M504" i="2"/>
  <c r="O504" i="2"/>
  <c r="S503" i="2"/>
  <c r="T504" i="2"/>
  <c r="T532" i="1"/>
  <c r="S531" i="1"/>
  <c r="N504" i="3" l="1"/>
  <c r="P504" i="3" s="1"/>
  <c r="N504" i="2"/>
  <c r="P504" i="2" s="1"/>
  <c r="O505" i="3"/>
  <c r="M505" i="3"/>
  <c r="N505" i="3" s="1"/>
  <c r="P505" i="3" s="1"/>
  <c r="T505" i="3"/>
  <c r="S504" i="3"/>
  <c r="O505" i="2"/>
  <c r="M505" i="2"/>
  <c r="N505" i="2" s="1"/>
  <c r="P505" i="2" s="1"/>
  <c r="T505" i="2"/>
  <c r="S504" i="2"/>
  <c r="S532" i="1"/>
  <c r="T533" i="1"/>
  <c r="O506" i="3" l="1"/>
  <c r="M506" i="3"/>
  <c r="N506" i="3" s="1"/>
  <c r="P506" i="3" s="1"/>
  <c r="T506" i="3"/>
  <c r="S505" i="3"/>
  <c r="M506" i="2"/>
  <c r="O506" i="2"/>
  <c r="S505" i="2"/>
  <c r="T506" i="2"/>
  <c r="S533" i="1"/>
  <c r="T534" i="1"/>
  <c r="N506" i="2" l="1"/>
  <c r="P506" i="2" s="1"/>
  <c r="O507" i="3"/>
  <c r="M507" i="3"/>
  <c r="N507" i="3" s="1"/>
  <c r="P507" i="3" s="1"/>
  <c r="T507" i="3"/>
  <c r="S506" i="3"/>
  <c r="O507" i="2"/>
  <c r="M507" i="2"/>
  <c r="N507" i="2" s="1"/>
  <c r="P507" i="2" s="1"/>
  <c r="T507" i="2"/>
  <c r="S506" i="2"/>
  <c r="S534" i="1"/>
  <c r="T535" i="1"/>
  <c r="M508" i="3" l="1"/>
  <c r="O508" i="3"/>
  <c r="T508" i="3"/>
  <c r="S507" i="3"/>
  <c r="M508" i="2"/>
  <c r="O508" i="2"/>
  <c r="T508" i="2"/>
  <c r="S507" i="2"/>
  <c r="T536" i="1"/>
  <c r="S535" i="1"/>
  <c r="N508" i="3" l="1"/>
  <c r="P508" i="3" s="1"/>
  <c r="N508" i="2"/>
  <c r="P508" i="2" s="1"/>
  <c r="O509" i="3"/>
  <c r="M509" i="3"/>
  <c r="N509" i="3" s="1"/>
  <c r="P509" i="3" s="1"/>
  <c r="T509" i="3"/>
  <c r="S508" i="3"/>
  <c r="O509" i="2"/>
  <c r="M509" i="2"/>
  <c r="N509" i="2"/>
  <c r="P509" i="2" s="1"/>
  <c r="S508" i="2"/>
  <c r="T509" i="2"/>
  <c r="T537" i="1"/>
  <c r="S536" i="1"/>
  <c r="M510" i="3" l="1"/>
  <c r="O510" i="3"/>
  <c r="N510" i="3" s="1"/>
  <c r="P510" i="3" s="1"/>
  <c r="S509" i="3"/>
  <c r="T510" i="3"/>
  <c r="M510" i="2"/>
  <c r="O510" i="2"/>
  <c r="S509" i="2"/>
  <c r="T510" i="2"/>
  <c r="S537" i="1"/>
  <c r="T538" i="1"/>
  <c r="N510" i="2" l="1"/>
  <c r="P510" i="2" s="1"/>
  <c r="M511" i="3"/>
  <c r="O511" i="3"/>
  <c r="T511" i="3"/>
  <c r="S510" i="3"/>
  <c r="O511" i="2"/>
  <c r="M511" i="2"/>
  <c r="N511" i="2" s="1"/>
  <c r="P511" i="2" s="1"/>
  <c r="T511" i="2"/>
  <c r="S510" i="2"/>
  <c r="S538" i="1"/>
  <c r="T539" i="1"/>
  <c r="N511" i="3" l="1"/>
  <c r="P511" i="3" s="1"/>
  <c r="O512" i="3"/>
  <c r="M512" i="3"/>
  <c r="T512" i="3"/>
  <c r="S511" i="3"/>
  <c r="O512" i="2"/>
  <c r="M512" i="2"/>
  <c r="N512" i="2" s="1"/>
  <c r="P512" i="2" s="1"/>
  <c r="T512" i="2"/>
  <c r="S511" i="2"/>
  <c r="T540" i="1"/>
  <c r="S539" i="1"/>
  <c r="N512" i="3" l="1"/>
  <c r="P512" i="3" s="1"/>
  <c r="O513" i="3"/>
  <c r="M513" i="3"/>
  <c r="N513" i="3" s="1"/>
  <c r="P513" i="3" s="1"/>
  <c r="T513" i="3"/>
  <c r="S512" i="3"/>
  <c r="O513" i="2"/>
  <c r="M513" i="2"/>
  <c r="N513" i="2" s="1"/>
  <c r="P513" i="2" s="1"/>
  <c r="S512" i="2"/>
  <c r="T513" i="2"/>
  <c r="S540" i="1"/>
  <c r="T541" i="1"/>
  <c r="O514" i="3" l="1"/>
  <c r="M514" i="3"/>
  <c r="N514" i="3" s="1"/>
  <c r="P514" i="3" s="1"/>
  <c r="S513" i="3"/>
  <c r="T514" i="3"/>
  <c r="M514" i="2"/>
  <c r="O514" i="2"/>
  <c r="N514" i="2" s="1"/>
  <c r="P514" i="2" s="1"/>
  <c r="T514" i="2"/>
  <c r="S513" i="2"/>
  <c r="T542" i="1"/>
  <c r="S541" i="1"/>
  <c r="M515" i="3" l="1"/>
  <c r="O515" i="3"/>
  <c r="S514" i="3"/>
  <c r="T515" i="3"/>
  <c r="O515" i="2"/>
  <c r="M515" i="2"/>
  <c r="N515" i="2" s="1"/>
  <c r="P515" i="2" s="1"/>
  <c r="T515" i="2"/>
  <c r="S514" i="2"/>
  <c r="S542" i="1"/>
  <c r="T543" i="1"/>
  <c r="N515" i="3" l="1"/>
  <c r="P515" i="3" s="1"/>
  <c r="O516" i="3"/>
  <c r="M516" i="3"/>
  <c r="T516" i="3"/>
  <c r="S515" i="3"/>
  <c r="O516" i="2"/>
  <c r="M516" i="2"/>
  <c r="N516" i="2" s="1"/>
  <c r="P516" i="2" s="1"/>
  <c r="S515" i="2"/>
  <c r="T516" i="2"/>
  <c r="S543" i="1"/>
  <c r="T544" i="1"/>
  <c r="N516" i="3" l="1"/>
  <c r="P516" i="3" s="1"/>
  <c r="M517" i="3"/>
  <c r="O517" i="3"/>
  <c r="N517" i="3"/>
  <c r="P517" i="3" s="1"/>
  <c r="S516" i="3"/>
  <c r="T517" i="3"/>
  <c r="O517" i="2"/>
  <c r="M517" i="2"/>
  <c r="N517" i="2" s="1"/>
  <c r="P517" i="2" s="1"/>
  <c r="T517" i="2"/>
  <c r="S516" i="2"/>
  <c r="S544" i="1"/>
  <c r="T545" i="1"/>
  <c r="T518" i="3" l="1"/>
  <c r="S517" i="3"/>
  <c r="O518" i="3"/>
  <c r="M518" i="3"/>
  <c r="N518" i="3" s="1"/>
  <c r="P518" i="3" s="1"/>
  <c r="O518" i="2"/>
  <c r="M518" i="2"/>
  <c r="N518" i="2" s="1"/>
  <c r="P518" i="2" s="1"/>
  <c r="T518" i="2"/>
  <c r="S517" i="2"/>
  <c r="T546" i="1"/>
  <c r="S545" i="1"/>
  <c r="O519" i="3" l="1"/>
  <c r="M519" i="3"/>
  <c r="N519" i="3" s="1"/>
  <c r="P519" i="3" s="1"/>
  <c r="T519" i="3"/>
  <c r="S518" i="3"/>
  <c r="O519" i="2"/>
  <c r="M519" i="2"/>
  <c r="N519" i="2" s="1"/>
  <c r="P519" i="2" s="1"/>
  <c r="T519" i="2"/>
  <c r="S518" i="2"/>
  <c r="T547" i="1"/>
  <c r="S546" i="1"/>
  <c r="O520" i="3" l="1"/>
  <c r="M520" i="3"/>
  <c r="N520" i="3" s="1"/>
  <c r="P520" i="3" s="1"/>
  <c r="T520" i="3"/>
  <c r="S519" i="3"/>
  <c r="M520" i="2"/>
  <c r="O520" i="2"/>
  <c r="N520" i="2" s="1"/>
  <c r="P520" i="2" s="1"/>
  <c r="S519" i="2"/>
  <c r="T520" i="2"/>
  <c r="S547" i="1"/>
  <c r="T548" i="1"/>
  <c r="O521" i="3" l="1"/>
  <c r="M521" i="3"/>
  <c r="N521" i="3" s="1"/>
  <c r="P521" i="3" s="1"/>
  <c r="T521" i="3"/>
  <c r="S520" i="3"/>
  <c r="T521" i="2"/>
  <c r="S520" i="2"/>
  <c r="O521" i="2"/>
  <c r="M521" i="2"/>
  <c r="S548" i="1"/>
  <c r="T549" i="1"/>
  <c r="N521" i="2" l="1"/>
  <c r="P521" i="2" s="1"/>
  <c r="M522" i="3"/>
  <c r="O522" i="3"/>
  <c r="T522" i="3"/>
  <c r="S521" i="3"/>
  <c r="O522" i="2"/>
  <c r="M522" i="2"/>
  <c r="N522" i="2" s="1"/>
  <c r="P522" i="2" s="1"/>
  <c r="S521" i="2"/>
  <c r="T522" i="2"/>
  <c r="T550" i="1"/>
  <c r="S549" i="1"/>
  <c r="N522" i="3" l="1"/>
  <c r="P522" i="3" s="1"/>
  <c r="M523" i="3"/>
  <c r="O523" i="3"/>
  <c r="N523" i="3"/>
  <c r="P523" i="3" s="1"/>
  <c r="T523" i="3"/>
  <c r="S522" i="3"/>
  <c r="O523" i="2"/>
  <c r="M523" i="2"/>
  <c r="N523" i="2" s="1"/>
  <c r="P523" i="2" s="1"/>
  <c r="T523" i="2"/>
  <c r="S522" i="2"/>
  <c r="T551" i="1"/>
  <c r="S550" i="1"/>
  <c r="M524" i="3" l="1"/>
  <c r="O524" i="3"/>
  <c r="N524" i="3"/>
  <c r="P524" i="3" s="1"/>
  <c r="S523" i="3"/>
  <c r="T524" i="3"/>
  <c r="O524" i="2"/>
  <c r="M524" i="2"/>
  <c r="N524" i="2" s="1"/>
  <c r="P524" i="2" s="1"/>
  <c r="S523" i="2"/>
  <c r="T524" i="2"/>
  <c r="S551" i="1"/>
  <c r="T552" i="1"/>
  <c r="O525" i="3" l="1"/>
  <c r="M525" i="3"/>
  <c r="N525" i="3" s="1"/>
  <c r="P525" i="3" s="1"/>
  <c r="S524" i="3"/>
  <c r="T525" i="3"/>
  <c r="M525" i="2"/>
  <c r="O525" i="2"/>
  <c r="N525" i="2"/>
  <c r="P525" i="2" s="1"/>
  <c r="T525" i="2"/>
  <c r="S524" i="2"/>
  <c r="S552" i="1"/>
  <c r="T553" i="1"/>
  <c r="M526" i="3" l="1"/>
  <c r="O526" i="3"/>
  <c r="N526" i="3" s="1"/>
  <c r="P526" i="3" s="1"/>
  <c r="S525" i="3"/>
  <c r="T526" i="3"/>
  <c r="M526" i="2"/>
  <c r="O526" i="2"/>
  <c r="T526" i="2"/>
  <c r="S525" i="2"/>
  <c r="S553" i="1"/>
  <c r="T554" i="1"/>
  <c r="N526" i="2" l="1"/>
  <c r="P526" i="2" s="1"/>
  <c r="O527" i="3"/>
  <c r="M527" i="3"/>
  <c r="N527" i="3" s="1"/>
  <c r="P527" i="3" s="1"/>
  <c r="T527" i="3"/>
  <c r="S526" i="3"/>
  <c r="O527" i="2"/>
  <c r="M527" i="2"/>
  <c r="N527" i="2"/>
  <c r="P527" i="2" s="1"/>
  <c r="T527" i="2"/>
  <c r="S526" i="2"/>
  <c r="T555" i="1"/>
  <c r="S554" i="1"/>
  <c r="M528" i="3" l="1"/>
  <c r="O528" i="3"/>
  <c r="N528" i="3"/>
  <c r="P528" i="3" s="1"/>
  <c r="T528" i="3"/>
  <c r="S527" i="3"/>
  <c r="O528" i="2"/>
  <c r="M528" i="2"/>
  <c r="N528" i="2" s="1"/>
  <c r="P528" i="2" s="1"/>
  <c r="T528" i="2"/>
  <c r="S527" i="2"/>
  <c r="S555" i="1"/>
  <c r="T556" i="1"/>
  <c r="M529" i="3" l="1"/>
  <c r="O529" i="3"/>
  <c r="N529" i="3" s="1"/>
  <c r="P529" i="3" s="1"/>
  <c r="S528" i="3"/>
  <c r="T529" i="3"/>
  <c r="M529" i="2"/>
  <c r="O529" i="2"/>
  <c r="N529" i="2"/>
  <c r="P529" i="2" s="1"/>
  <c r="S528" i="2"/>
  <c r="T529" i="2"/>
  <c r="T557" i="1"/>
  <c r="S556" i="1"/>
  <c r="O530" i="3" l="1"/>
  <c r="M530" i="3"/>
  <c r="N530" i="3" s="1"/>
  <c r="P530" i="3" s="1"/>
  <c r="T530" i="3"/>
  <c r="S529" i="3"/>
  <c r="O530" i="2"/>
  <c r="M530" i="2"/>
  <c r="N530" i="2" s="1"/>
  <c r="P530" i="2" s="1"/>
  <c r="S529" i="2"/>
  <c r="T530" i="2"/>
  <c r="S557" i="1"/>
  <c r="T558" i="1"/>
  <c r="M531" i="3" l="1"/>
  <c r="O531" i="3"/>
  <c r="N531" i="3" s="1"/>
  <c r="P531" i="3" s="1"/>
  <c r="T531" i="3"/>
  <c r="S530" i="3"/>
  <c r="M531" i="2"/>
  <c r="O531" i="2"/>
  <c r="N531" i="2"/>
  <c r="P531" i="2" s="1"/>
  <c r="S530" i="2"/>
  <c r="T531" i="2"/>
  <c r="S558" i="1"/>
  <c r="T559" i="1"/>
  <c r="O532" i="3" l="1"/>
  <c r="M532" i="3"/>
  <c r="T532" i="3"/>
  <c r="S531" i="3"/>
  <c r="M532" i="2"/>
  <c r="O532" i="2"/>
  <c r="S531" i="2"/>
  <c r="T532" i="2"/>
  <c r="S559" i="1"/>
  <c r="T560" i="1"/>
  <c r="N532" i="3" l="1"/>
  <c r="P532" i="3" s="1"/>
  <c r="N532" i="2"/>
  <c r="P532" i="2" s="1"/>
  <c r="M533" i="3"/>
  <c r="O533" i="3"/>
  <c r="N533" i="3" s="1"/>
  <c r="P533" i="3" s="1"/>
  <c r="S532" i="3"/>
  <c r="T533" i="3"/>
  <c r="M533" i="2"/>
  <c r="O533" i="2"/>
  <c r="S532" i="2"/>
  <c r="T533" i="2"/>
  <c r="S560" i="1"/>
  <c r="T561" i="1"/>
  <c r="N533" i="2" l="1"/>
  <c r="P533" i="2" s="1"/>
  <c r="O534" i="3"/>
  <c r="M534" i="3"/>
  <c r="N534" i="3" s="1"/>
  <c r="P534" i="3" s="1"/>
  <c r="T534" i="3"/>
  <c r="S533" i="3"/>
  <c r="O534" i="2"/>
  <c r="M534" i="2"/>
  <c r="N534" i="2" s="1"/>
  <c r="P534" i="2" s="1"/>
  <c r="T534" i="2"/>
  <c r="S533" i="2"/>
  <c r="S561" i="1"/>
  <c r="T562" i="1"/>
  <c r="O535" i="3" l="1"/>
  <c r="M535" i="3"/>
  <c r="N535" i="3" s="1"/>
  <c r="P535" i="3" s="1"/>
  <c r="T535" i="3"/>
  <c r="S534" i="3"/>
  <c r="M535" i="2"/>
  <c r="O535" i="2"/>
  <c r="N535" i="2" s="1"/>
  <c r="P535" i="2" s="1"/>
  <c r="S534" i="2"/>
  <c r="T535" i="2"/>
  <c r="S562" i="1"/>
  <c r="T563" i="1"/>
  <c r="O536" i="3" l="1"/>
  <c r="M536" i="3"/>
  <c r="N536" i="3" s="1"/>
  <c r="P536" i="3" s="1"/>
  <c r="T536" i="3"/>
  <c r="S535" i="3"/>
  <c r="O536" i="2"/>
  <c r="M536" i="2"/>
  <c r="N536" i="2" s="1"/>
  <c r="P536" i="2" s="1"/>
  <c r="T536" i="2"/>
  <c r="S535" i="2"/>
  <c r="S563" i="1"/>
  <c r="T564" i="1"/>
  <c r="M537" i="3" l="1"/>
  <c r="O537" i="3"/>
  <c r="N537" i="3"/>
  <c r="P537" i="3" s="1"/>
  <c r="T537" i="3"/>
  <c r="S536" i="3"/>
  <c r="O537" i="2"/>
  <c r="M537" i="2"/>
  <c r="N537" i="2" s="1"/>
  <c r="P537" i="2" s="1"/>
  <c r="T537" i="2"/>
  <c r="S536" i="2"/>
  <c r="S564" i="1"/>
  <c r="T565" i="1"/>
  <c r="M538" i="3" l="1"/>
  <c r="O538" i="3"/>
  <c r="N538" i="3" s="1"/>
  <c r="P538" i="3" s="1"/>
  <c r="S537" i="3"/>
  <c r="T538" i="3"/>
  <c r="O538" i="2"/>
  <c r="M538" i="2"/>
  <c r="N538" i="2" s="1"/>
  <c r="P538" i="2" s="1"/>
  <c r="T538" i="2"/>
  <c r="S537" i="2"/>
  <c r="S565" i="1"/>
  <c r="T566" i="1"/>
  <c r="M539" i="3" l="1"/>
  <c r="O539" i="3"/>
  <c r="N539" i="3"/>
  <c r="P539" i="3" s="1"/>
  <c r="S538" i="3"/>
  <c r="T539" i="3"/>
  <c r="O539" i="2"/>
  <c r="M539" i="2"/>
  <c r="N539" i="2" s="1"/>
  <c r="P539" i="2" s="1"/>
  <c r="T539" i="2"/>
  <c r="S538" i="2"/>
  <c r="T567" i="1"/>
  <c r="S566" i="1"/>
  <c r="O540" i="3" l="1"/>
  <c r="M540" i="3"/>
  <c r="N540" i="3" s="1"/>
  <c r="P540" i="3" s="1"/>
  <c r="T540" i="3"/>
  <c r="S539" i="3"/>
  <c r="M540" i="2"/>
  <c r="O540" i="2"/>
  <c r="S539" i="2"/>
  <c r="T540" i="2"/>
  <c r="S567" i="1"/>
  <c r="T568" i="1"/>
  <c r="N540" i="2" l="1"/>
  <c r="P540" i="2" s="1"/>
  <c r="O541" i="3"/>
  <c r="M541" i="3"/>
  <c r="N541" i="3" s="1"/>
  <c r="P541" i="3" s="1"/>
  <c r="T541" i="3"/>
  <c r="S540" i="3"/>
  <c r="O541" i="2"/>
  <c r="M541" i="2"/>
  <c r="N541" i="2" s="1"/>
  <c r="P541" i="2" s="1"/>
  <c r="T541" i="2"/>
  <c r="S540" i="2"/>
  <c r="S568" i="1"/>
  <c r="T569" i="1"/>
  <c r="O542" i="3" l="1"/>
  <c r="M542" i="3"/>
  <c r="N542" i="3" s="1"/>
  <c r="P542" i="3" s="1"/>
  <c r="T542" i="3"/>
  <c r="S541" i="3"/>
  <c r="O542" i="2"/>
  <c r="M542" i="2"/>
  <c r="N542" i="2" s="1"/>
  <c r="P542" i="2" s="1"/>
  <c r="S541" i="2"/>
  <c r="T542" i="2"/>
  <c r="T570" i="1"/>
  <c r="S569" i="1"/>
  <c r="O543" i="3" l="1"/>
  <c r="M543" i="3"/>
  <c r="N543" i="3" s="1"/>
  <c r="P543" i="3" s="1"/>
  <c r="S542" i="3"/>
  <c r="T543" i="3"/>
  <c r="O543" i="2"/>
  <c r="M543" i="2"/>
  <c r="N543" i="2" s="1"/>
  <c r="P543" i="2" s="1"/>
  <c r="T543" i="2"/>
  <c r="S542" i="2"/>
  <c r="T571" i="1"/>
  <c r="S570" i="1"/>
  <c r="M544" i="3" l="1"/>
  <c r="O544" i="3"/>
  <c r="N544" i="3"/>
  <c r="P544" i="3" s="1"/>
  <c r="T544" i="3"/>
  <c r="S543" i="3"/>
  <c r="M544" i="2"/>
  <c r="O544" i="2"/>
  <c r="N544" i="2"/>
  <c r="P544" i="2" s="1"/>
  <c r="T544" i="2"/>
  <c r="S543" i="2"/>
  <c r="S571" i="1"/>
  <c r="T572" i="1"/>
  <c r="M545" i="3" l="1"/>
  <c r="O545" i="3"/>
  <c r="S544" i="3"/>
  <c r="T545" i="3"/>
  <c r="M545" i="2"/>
  <c r="O545" i="2"/>
  <c r="N545" i="2"/>
  <c r="P545" i="2" s="1"/>
  <c r="T545" i="2"/>
  <c r="S544" i="2"/>
  <c r="S572" i="1"/>
  <c r="T573" i="1"/>
  <c r="N545" i="3" l="1"/>
  <c r="P545" i="3" s="1"/>
  <c r="O546" i="3"/>
  <c r="M546" i="3"/>
  <c r="S545" i="3"/>
  <c r="T546" i="3"/>
  <c r="M546" i="2"/>
  <c r="O546" i="2"/>
  <c r="N546" i="2"/>
  <c r="P546" i="2" s="1"/>
  <c r="S545" i="2"/>
  <c r="T546" i="2"/>
  <c r="S573" i="1"/>
  <c r="T574" i="1"/>
  <c r="N546" i="3" l="1"/>
  <c r="P546" i="3" s="1"/>
  <c r="O547" i="3"/>
  <c r="M547" i="3"/>
  <c r="S546" i="3"/>
  <c r="T547" i="3"/>
  <c r="O547" i="2"/>
  <c r="M547" i="2"/>
  <c r="N547" i="2" s="1"/>
  <c r="P547" i="2" s="1"/>
  <c r="T547" i="2"/>
  <c r="S546" i="2"/>
  <c r="S574" i="1"/>
  <c r="T575" i="1"/>
  <c r="N547" i="3" l="1"/>
  <c r="P547" i="3" s="1"/>
  <c r="O548" i="3"/>
  <c r="M548" i="3"/>
  <c r="T548" i="3"/>
  <c r="S547" i="3"/>
  <c r="O548" i="2"/>
  <c r="M548" i="2"/>
  <c r="N548" i="2" s="1"/>
  <c r="P548" i="2" s="1"/>
  <c r="T548" i="2"/>
  <c r="S547" i="2"/>
  <c r="T576" i="1"/>
  <c r="S575" i="1"/>
  <c r="N548" i="3" l="1"/>
  <c r="P548" i="3" s="1"/>
  <c r="O549" i="3" s="1"/>
  <c r="M549" i="3"/>
  <c r="S548" i="3"/>
  <c r="T549" i="3"/>
  <c r="O549" i="2"/>
  <c r="M549" i="2"/>
  <c r="N549" i="2" s="1"/>
  <c r="P549" i="2" s="1"/>
  <c r="T549" i="2"/>
  <c r="S548" i="2"/>
  <c r="T577" i="1"/>
  <c r="S576" i="1"/>
  <c r="N549" i="3" l="1"/>
  <c r="P549" i="3" s="1"/>
  <c r="O550" i="3"/>
  <c r="M550" i="3"/>
  <c r="S549" i="3"/>
  <c r="T550" i="3"/>
  <c r="O550" i="2"/>
  <c r="M550" i="2"/>
  <c r="N550" i="2" s="1"/>
  <c r="P550" i="2" s="1"/>
  <c r="S549" i="2"/>
  <c r="T550" i="2"/>
  <c r="S577" i="1"/>
  <c r="T578" i="1"/>
  <c r="N550" i="3" l="1"/>
  <c r="P550" i="3" s="1"/>
  <c r="O551" i="3"/>
  <c r="M551" i="3"/>
  <c r="N551" i="3"/>
  <c r="P551" i="3" s="1"/>
  <c r="T551" i="3"/>
  <c r="S550" i="3"/>
  <c r="O551" i="2"/>
  <c r="M551" i="2"/>
  <c r="N551" i="2" s="1"/>
  <c r="P551" i="2" s="1"/>
  <c r="S550" i="2"/>
  <c r="T551" i="2"/>
  <c r="T579" i="1"/>
  <c r="S578" i="1"/>
  <c r="M552" i="3" l="1"/>
  <c r="O552" i="3"/>
  <c r="S551" i="3"/>
  <c r="T552" i="3"/>
  <c r="M552" i="2"/>
  <c r="O552" i="2"/>
  <c r="S551" i="2"/>
  <c r="T552" i="2"/>
  <c r="S579" i="1"/>
  <c r="T580" i="1"/>
  <c r="N552" i="3" l="1"/>
  <c r="P552" i="3" s="1"/>
  <c r="N552" i="2"/>
  <c r="P552" i="2" s="1"/>
  <c r="O553" i="3"/>
  <c r="M553" i="3"/>
  <c r="N553" i="3" s="1"/>
  <c r="P553" i="3" s="1"/>
  <c r="S552" i="3"/>
  <c r="T553" i="3"/>
  <c r="O553" i="2"/>
  <c r="M553" i="2"/>
  <c r="N553" i="2" s="1"/>
  <c r="P553" i="2" s="1"/>
  <c r="T553" i="2"/>
  <c r="S552" i="2"/>
  <c r="S580" i="1"/>
  <c r="T581" i="1"/>
  <c r="M554" i="3" l="1"/>
  <c r="O554" i="3"/>
  <c r="S553" i="3"/>
  <c r="T554" i="3"/>
  <c r="O554" i="2"/>
  <c r="M554" i="2"/>
  <c r="N554" i="2" s="1"/>
  <c r="P554" i="2" s="1"/>
  <c r="T554" i="2"/>
  <c r="S553" i="2"/>
  <c r="S581" i="1"/>
  <c r="T582" i="1"/>
  <c r="N554" i="3" l="1"/>
  <c r="P554" i="3" s="1"/>
  <c r="O555" i="3"/>
  <c r="M555" i="3"/>
  <c r="T555" i="3"/>
  <c r="S554" i="3"/>
  <c r="M555" i="2"/>
  <c r="O555" i="2"/>
  <c r="N555" i="2" s="1"/>
  <c r="P555" i="2" s="1"/>
  <c r="S554" i="2"/>
  <c r="T555" i="2"/>
  <c r="S582" i="1"/>
  <c r="T583" i="1"/>
  <c r="N555" i="3" l="1"/>
  <c r="P555" i="3" s="1"/>
  <c r="M556" i="3"/>
  <c r="O556" i="3"/>
  <c r="S555" i="3"/>
  <c r="T556" i="3"/>
  <c r="O556" i="2"/>
  <c r="M556" i="2"/>
  <c r="N556" i="2" s="1"/>
  <c r="P556" i="2" s="1"/>
  <c r="T556" i="2"/>
  <c r="S555" i="2"/>
  <c r="S583" i="1"/>
  <c r="T584" i="1"/>
  <c r="N556" i="3" l="1"/>
  <c r="P556" i="3" s="1"/>
  <c r="O557" i="3"/>
  <c r="N557" i="3" s="1"/>
  <c r="P557" i="3" s="1"/>
  <c r="M557" i="3"/>
  <c r="S556" i="3"/>
  <c r="T557" i="3"/>
  <c r="M557" i="2"/>
  <c r="O557" i="2"/>
  <c r="N557" i="2"/>
  <c r="P557" i="2" s="1"/>
  <c r="S556" i="2"/>
  <c r="T557" i="2"/>
  <c r="S584" i="1"/>
  <c r="T585" i="1"/>
  <c r="O558" i="3" l="1"/>
  <c r="M558" i="3"/>
  <c r="N558" i="3" s="1"/>
  <c r="P558" i="3" s="1"/>
  <c r="T558" i="3"/>
  <c r="S557" i="3"/>
  <c r="O558" i="2"/>
  <c r="M558" i="2"/>
  <c r="N558" i="2" s="1"/>
  <c r="P558" i="2" s="1"/>
  <c r="T558" i="2"/>
  <c r="S557" i="2"/>
  <c r="T586" i="1"/>
  <c r="S585" i="1"/>
  <c r="M559" i="3" l="1"/>
  <c r="O559" i="3"/>
  <c r="T559" i="3"/>
  <c r="S558" i="3"/>
  <c r="O559" i="2"/>
  <c r="M559" i="2"/>
  <c r="N559" i="2" s="1"/>
  <c r="P559" i="2" s="1"/>
  <c r="S558" i="2"/>
  <c r="T559" i="2"/>
  <c r="T587" i="1"/>
  <c r="S586" i="1"/>
  <c r="N559" i="3" l="1"/>
  <c r="P559" i="3" s="1"/>
  <c r="M560" i="3"/>
  <c r="N560" i="3" s="1"/>
  <c r="P560" i="3" s="1"/>
  <c r="O560" i="3"/>
  <c r="T560" i="3"/>
  <c r="S559" i="3"/>
  <c r="O560" i="2"/>
  <c r="M560" i="2"/>
  <c r="N560" i="2" s="1"/>
  <c r="P560" i="2" s="1"/>
  <c r="S559" i="2"/>
  <c r="T560" i="2"/>
  <c r="S587" i="1"/>
  <c r="T588" i="1"/>
  <c r="O561" i="3" l="1"/>
  <c r="M561" i="3"/>
  <c r="N561" i="3" s="1"/>
  <c r="P561" i="3" s="1"/>
  <c r="T561" i="3"/>
  <c r="S560" i="3"/>
  <c r="O561" i="2"/>
  <c r="M561" i="2"/>
  <c r="N561" i="2" s="1"/>
  <c r="P561" i="2" s="1"/>
  <c r="S560" i="2"/>
  <c r="T561" i="2"/>
  <c r="S588" i="1"/>
  <c r="T589" i="1"/>
  <c r="O562" i="3" l="1"/>
  <c r="M562" i="3"/>
  <c r="N562" i="3" s="1"/>
  <c r="P562" i="3" s="1"/>
  <c r="S561" i="3"/>
  <c r="T562" i="3"/>
  <c r="M562" i="2"/>
  <c r="O562" i="2"/>
  <c r="S561" i="2"/>
  <c r="T562" i="2"/>
  <c r="S589" i="1"/>
  <c r="T590" i="1"/>
  <c r="N562" i="2" l="1"/>
  <c r="P562" i="2" s="1"/>
  <c r="M563" i="3"/>
  <c r="O563" i="3"/>
  <c r="S562" i="3"/>
  <c r="T563" i="3"/>
  <c r="O563" i="2"/>
  <c r="M563" i="2"/>
  <c r="N563" i="2" s="1"/>
  <c r="P563" i="2" s="1"/>
  <c r="T563" i="2"/>
  <c r="S562" i="2"/>
  <c r="T591" i="1"/>
  <c r="S590" i="1"/>
  <c r="N563" i="3" l="1"/>
  <c r="P563" i="3" s="1"/>
  <c r="M564" i="3" s="1"/>
  <c r="O564" i="3"/>
  <c r="S563" i="3"/>
  <c r="T564" i="3"/>
  <c r="O564" i="2"/>
  <c r="M564" i="2"/>
  <c r="N564" i="2" s="1"/>
  <c r="P564" i="2" s="1"/>
  <c r="S563" i="2"/>
  <c r="T564" i="2"/>
  <c r="S591" i="1"/>
  <c r="T592" i="1"/>
  <c r="N564" i="3" l="1"/>
  <c r="P564" i="3" s="1"/>
  <c r="O565" i="3"/>
  <c r="M565" i="3"/>
  <c r="N565" i="3" s="1"/>
  <c r="P565" i="3" s="1"/>
  <c r="T565" i="3"/>
  <c r="S564" i="3"/>
  <c r="M565" i="2"/>
  <c r="O565" i="2"/>
  <c r="N565" i="2"/>
  <c r="P565" i="2" s="1"/>
  <c r="S564" i="2"/>
  <c r="T565" i="2"/>
  <c r="S592" i="1"/>
  <c r="T593" i="1"/>
  <c r="M566" i="3" l="1"/>
  <c r="O566" i="3"/>
  <c r="S565" i="3"/>
  <c r="T566" i="3"/>
  <c r="O566" i="2"/>
  <c r="M566" i="2"/>
  <c r="N566" i="2" s="1"/>
  <c r="P566" i="2" s="1"/>
  <c r="T566" i="2"/>
  <c r="S565" i="2"/>
  <c r="S593" i="1"/>
  <c r="T594" i="1"/>
  <c r="N566" i="3" l="1"/>
  <c r="P566" i="3" s="1"/>
  <c r="M567" i="3" s="1"/>
  <c r="O567" i="3"/>
  <c r="S566" i="3"/>
  <c r="T567" i="3"/>
  <c r="O567" i="2"/>
  <c r="M567" i="2"/>
  <c r="N567" i="2" s="1"/>
  <c r="P567" i="2" s="1"/>
  <c r="T567" i="2"/>
  <c r="S566" i="2"/>
  <c r="S594" i="1"/>
  <c r="T595" i="1"/>
  <c r="N567" i="3" l="1"/>
  <c r="P567" i="3" s="1"/>
  <c r="O568" i="3" s="1"/>
  <c r="M568" i="3"/>
  <c r="S567" i="3"/>
  <c r="T568" i="3"/>
  <c r="O568" i="2"/>
  <c r="M568" i="2"/>
  <c r="N568" i="2"/>
  <c r="P568" i="2"/>
  <c r="T568" i="2"/>
  <c r="S567" i="2"/>
  <c r="S595" i="1"/>
  <c r="T596" i="1"/>
  <c r="N568" i="3" l="1"/>
  <c r="P568" i="3" s="1"/>
  <c r="O569" i="3"/>
  <c r="M569" i="3"/>
  <c r="S568" i="3"/>
  <c r="T569" i="3"/>
  <c r="T569" i="2"/>
  <c r="S568" i="2"/>
  <c r="O569" i="2"/>
  <c r="M569" i="2"/>
  <c r="T597" i="1"/>
  <c r="S596" i="1"/>
  <c r="N569" i="3" l="1"/>
  <c r="P569" i="3" s="1"/>
  <c r="N569" i="2"/>
  <c r="P569" i="2" s="1"/>
  <c r="O570" i="3"/>
  <c r="M570" i="3"/>
  <c r="N570" i="3" s="1"/>
  <c r="P570" i="3" s="1"/>
  <c r="S569" i="3"/>
  <c r="T570" i="3"/>
  <c r="O570" i="2"/>
  <c r="M570" i="2"/>
  <c r="N570" i="2" s="1"/>
  <c r="P570" i="2" s="1"/>
  <c r="S569" i="2"/>
  <c r="T570" i="2"/>
  <c r="S597" i="1"/>
  <c r="T598" i="1"/>
  <c r="O571" i="3" l="1"/>
  <c r="M571" i="3"/>
  <c r="N571" i="3" s="1"/>
  <c r="P571" i="3" s="1"/>
  <c r="T571" i="3"/>
  <c r="S570" i="3"/>
  <c r="O571" i="2"/>
  <c r="M571" i="2"/>
  <c r="N571" i="2" s="1"/>
  <c r="P571" i="2" s="1"/>
  <c r="T571" i="2"/>
  <c r="S570" i="2"/>
  <c r="S598" i="1"/>
  <c r="T599" i="1"/>
  <c r="O572" i="3" l="1"/>
  <c r="M572" i="3"/>
  <c r="N572" i="3"/>
  <c r="P572" i="3" s="1"/>
  <c r="T572" i="3"/>
  <c r="S571" i="3"/>
  <c r="O572" i="2"/>
  <c r="M572" i="2"/>
  <c r="N572" i="2" s="1"/>
  <c r="P572" i="2" s="1"/>
  <c r="S571" i="2"/>
  <c r="T572" i="2"/>
  <c r="S599" i="1"/>
  <c r="T600" i="1"/>
  <c r="M573" i="3" l="1"/>
  <c r="O573" i="3"/>
  <c r="T573" i="3"/>
  <c r="S572" i="3"/>
  <c r="O573" i="2"/>
  <c r="M573" i="2"/>
  <c r="N573" i="2" s="1"/>
  <c r="P573" i="2" s="1"/>
  <c r="S572" i="2"/>
  <c r="T573" i="2"/>
  <c r="T601" i="1"/>
  <c r="S600" i="1"/>
  <c r="N573" i="3" l="1"/>
  <c r="P573" i="3" s="1"/>
  <c r="O574" i="3"/>
  <c r="M574" i="3"/>
  <c r="N574" i="3" s="1"/>
  <c r="P574" i="3" s="1"/>
  <c r="S573" i="3"/>
  <c r="T574" i="3"/>
  <c r="O574" i="2"/>
  <c r="M574" i="2"/>
  <c r="N574" i="2" s="1"/>
  <c r="P574" i="2" s="1"/>
  <c r="T574" i="2"/>
  <c r="S573" i="2"/>
  <c r="T602" i="1"/>
  <c r="S601" i="1"/>
  <c r="O575" i="3" l="1"/>
  <c r="M575" i="3"/>
  <c r="N575" i="3" s="1"/>
  <c r="P575" i="3" s="1"/>
  <c r="T575" i="3"/>
  <c r="S574" i="3"/>
  <c r="M575" i="2"/>
  <c r="O575" i="2"/>
  <c r="N575" i="2" s="1"/>
  <c r="P575" i="2" s="1"/>
  <c r="T575" i="2"/>
  <c r="S574" i="2"/>
  <c r="T603" i="1"/>
  <c r="S602" i="1"/>
  <c r="O576" i="3" l="1"/>
  <c r="M576" i="3"/>
  <c r="N576" i="3" s="1"/>
  <c r="P576" i="3" s="1"/>
  <c r="T576" i="3"/>
  <c r="S575" i="3"/>
  <c r="O576" i="2"/>
  <c r="M576" i="2"/>
  <c r="N576" i="2" s="1"/>
  <c r="P576" i="2" s="1"/>
  <c r="S575" i="2"/>
  <c r="T576" i="2"/>
  <c r="S603" i="1"/>
  <c r="T604" i="1"/>
  <c r="M577" i="3" l="1"/>
  <c r="O577" i="3"/>
  <c r="N577" i="3" s="1"/>
  <c r="P577" i="3" s="1"/>
  <c r="S576" i="3"/>
  <c r="T577" i="3"/>
  <c r="O577" i="2"/>
  <c r="M577" i="2"/>
  <c r="N577" i="2" s="1"/>
  <c r="P577" i="2" s="1"/>
  <c r="S576" i="2"/>
  <c r="T577" i="2"/>
  <c r="S604" i="1"/>
  <c r="T605" i="1"/>
  <c r="O578" i="3" l="1"/>
  <c r="M578" i="3"/>
  <c r="N578" i="3" s="1"/>
  <c r="P578" i="3" s="1"/>
  <c r="T578" i="3"/>
  <c r="S577" i="3"/>
  <c r="O578" i="2"/>
  <c r="M578" i="2"/>
  <c r="N578" i="2" s="1"/>
  <c r="P578" i="2" s="1"/>
  <c r="T578" i="2"/>
  <c r="S577" i="2"/>
  <c r="T606" i="1"/>
  <c r="S605" i="1"/>
  <c r="M579" i="3" l="1"/>
  <c r="O579" i="3"/>
  <c r="T579" i="3"/>
  <c r="S578" i="3"/>
  <c r="O579" i="2"/>
  <c r="M579" i="2"/>
  <c r="N579" i="2"/>
  <c r="P579" i="2"/>
  <c r="S578" i="2"/>
  <c r="T579" i="2"/>
  <c r="T607" i="1"/>
  <c r="S606" i="1"/>
  <c r="N579" i="3" l="1"/>
  <c r="P579" i="3" s="1"/>
  <c r="M580" i="3"/>
  <c r="O580" i="3"/>
  <c r="T580" i="3"/>
  <c r="S579" i="3"/>
  <c r="T580" i="2"/>
  <c r="S579" i="2"/>
  <c r="O580" i="2"/>
  <c r="M580" i="2"/>
  <c r="N580" i="2" s="1"/>
  <c r="P580" i="2" s="1"/>
  <c r="S607" i="1"/>
  <c r="T608" i="1"/>
  <c r="N580" i="3" l="1"/>
  <c r="P580" i="3" s="1"/>
  <c r="O581" i="3"/>
  <c r="M581" i="3"/>
  <c r="T581" i="3"/>
  <c r="S580" i="3"/>
  <c r="M581" i="2"/>
  <c r="O581" i="2"/>
  <c r="N581" i="2"/>
  <c r="P581" i="2" s="1"/>
  <c r="S580" i="2"/>
  <c r="T581" i="2"/>
  <c r="S608" i="1"/>
  <c r="T609" i="1"/>
  <c r="N581" i="3" l="1"/>
  <c r="P581" i="3" s="1"/>
  <c r="O582" i="3"/>
  <c r="M582" i="3"/>
  <c r="T582" i="3"/>
  <c r="S581" i="3"/>
  <c r="O582" i="2"/>
  <c r="M582" i="2"/>
  <c r="N582" i="2" s="1"/>
  <c r="P582" i="2" s="1"/>
  <c r="S581" i="2"/>
  <c r="T582" i="2"/>
  <c r="S609" i="1"/>
  <c r="T610" i="1"/>
  <c r="N582" i="3" l="1"/>
  <c r="P582" i="3" s="1"/>
  <c r="O583" i="3"/>
  <c r="M583" i="3"/>
  <c r="S582" i="3"/>
  <c r="T583" i="3"/>
  <c r="M583" i="2"/>
  <c r="O583" i="2"/>
  <c r="N583" i="2"/>
  <c r="P583" i="2" s="1"/>
  <c r="S582" i="2"/>
  <c r="T583" i="2"/>
  <c r="T611" i="1"/>
  <c r="S610" i="1"/>
  <c r="N583" i="3" l="1"/>
  <c r="P583" i="3" s="1"/>
  <c r="O584" i="3"/>
  <c r="M584" i="3"/>
  <c r="N584" i="3" s="1"/>
  <c r="P584" i="3" s="1"/>
  <c r="S583" i="3"/>
  <c r="T584" i="3"/>
  <c r="O584" i="2"/>
  <c r="M584" i="2"/>
  <c r="N584" i="2" s="1"/>
  <c r="P584" i="2" s="1"/>
  <c r="T584" i="2"/>
  <c r="S583" i="2"/>
  <c r="S611" i="1"/>
  <c r="T612" i="1"/>
  <c r="O585" i="3" l="1"/>
  <c r="M585" i="3"/>
  <c r="N585" i="3" s="1"/>
  <c r="P585" i="3" s="1"/>
  <c r="T585" i="3"/>
  <c r="S584" i="3"/>
  <c r="M585" i="2"/>
  <c r="O585" i="2"/>
  <c r="N585" i="2"/>
  <c r="P585" i="2" s="1"/>
  <c r="S584" i="2"/>
  <c r="T585" i="2"/>
  <c r="S612" i="1"/>
  <c r="T613" i="1"/>
  <c r="O586" i="3" l="1"/>
  <c r="M586" i="3"/>
  <c r="N586" i="3" s="1"/>
  <c r="P586" i="3" s="1"/>
  <c r="T586" i="3"/>
  <c r="S585" i="3"/>
  <c r="O586" i="2"/>
  <c r="M586" i="2"/>
  <c r="N586" i="2" s="1"/>
  <c r="P586" i="2" s="1"/>
  <c r="S585" i="2"/>
  <c r="T586" i="2"/>
  <c r="S613" i="1"/>
  <c r="T614" i="1"/>
  <c r="M587" i="3" l="1"/>
  <c r="O587" i="3"/>
  <c r="S586" i="3"/>
  <c r="T587" i="3"/>
  <c r="O587" i="2"/>
  <c r="M587" i="2"/>
  <c r="N587" i="2" s="1"/>
  <c r="P587" i="2" s="1"/>
  <c r="S586" i="2"/>
  <c r="T587" i="2"/>
  <c r="T615" i="1"/>
  <c r="S614" i="1"/>
  <c r="N587" i="3" l="1"/>
  <c r="P587" i="3" s="1"/>
  <c r="O588" i="3" s="1"/>
  <c r="M588" i="3"/>
  <c r="T588" i="3"/>
  <c r="S587" i="3"/>
  <c r="O588" i="2"/>
  <c r="M588" i="2"/>
  <c r="N588" i="2" s="1"/>
  <c r="P588" i="2" s="1"/>
  <c r="T588" i="2"/>
  <c r="S587" i="2"/>
  <c r="S615" i="1"/>
  <c r="T616" i="1"/>
  <c r="N588" i="3" l="1"/>
  <c r="P588" i="3" s="1"/>
  <c r="O589" i="3"/>
  <c r="M589" i="3"/>
  <c r="T589" i="3"/>
  <c r="S588" i="3"/>
  <c r="O589" i="2"/>
  <c r="M589" i="2"/>
  <c r="N589" i="2" s="1"/>
  <c r="P589" i="2" s="1"/>
  <c r="T589" i="2"/>
  <c r="S588" i="2"/>
  <c r="T617" i="1"/>
  <c r="S616" i="1"/>
  <c r="N589" i="3" l="1"/>
  <c r="P589" i="3" s="1"/>
  <c r="O590" i="3"/>
  <c r="M590" i="3"/>
  <c r="N590" i="3" s="1"/>
  <c r="P590" i="3" s="1"/>
  <c r="T590" i="3"/>
  <c r="S589" i="3"/>
  <c r="O590" i="2"/>
  <c r="M590" i="2"/>
  <c r="N590" i="2" s="1"/>
  <c r="P590" i="2" s="1"/>
  <c r="S589" i="2"/>
  <c r="T590" i="2"/>
  <c r="S617" i="1"/>
  <c r="T618" i="1"/>
  <c r="M591" i="3" l="1"/>
  <c r="O591" i="3"/>
  <c r="N591" i="3"/>
  <c r="P591" i="3" s="1"/>
  <c r="T591" i="3"/>
  <c r="S590" i="3"/>
  <c r="O591" i="2"/>
  <c r="M591" i="2"/>
  <c r="N591" i="2" s="1"/>
  <c r="P591" i="2" s="1"/>
  <c r="T591" i="2"/>
  <c r="S590" i="2"/>
  <c r="S618" i="1"/>
  <c r="T619" i="1"/>
  <c r="O592" i="3" l="1"/>
  <c r="M592" i="3"/>
  <c r="N592" i="3" s="1"/>
  <c r="P592" i="3" s="1"/>
  <c r="T592" i="3"/>
  <c r="S591" i="3"/>
  <c r="O592" i="2"/>
  <c r="M592" i="2"/>
  <c r="N592" i="2" s="1"/>
  <c r="P592" i="2" s="1"/>
  <c r="S591" i="2"/>
  <c r="T592" i="2"/>
  <c r="T620" i="1"/>
  <c r="S619" i="1"/>
  <c r="O593" i="3" l="1"/>
  <c r="M593" i="3"/>
  <c r="N593" i="3" s="1"/>
  <c r="P593" i="3" s="1"/>
  <c r="T593" i="3"/>
  <c r="S592" i="3"/>
  <c r="O593" i="2"/>
  <c r="M593" i="2"/>
  <c r="N593" i="2" s="1"/>
  <c r="P593" i="2" s="1"/>
  <c r="T593" i="2"/>
  <c r="S592" i="2"/>
  <c r="S620" i="1"/>
  <c r="T621" i="1"/>
  <c r="M594" i="3" l="1"/>
  <c r="O594" i="3"/>
  <c r="T594" i="3"/>
  <c r="S593" i="3"/>
  <c r="O594" i="2"/>
  <c r="M594" i="2"/>
  <c r="N594" i="2" s="1"/>
  <c r="P594" i="2" s="1"/>
  <c r="S593" i="2"/>
  <c r="T594" i="2"/>
  <c r="S621" i="1"/>
  <c r="T622" i="1"/>
  <c r="N594" i="3" l="1"/>
  <c r="P594" i="3" s="1"/>
  <c r="M595" i="3"/>
  <c r="O595" i="3"/>
  <c r="S594" i="3"/>
  <c r="T595" i="3"/>
  <c r="M595" i="2"/>
  <c r="O595" i="2"/>
  <c r="S594" i="2"/>
  <c r="T595" i="2"/>
  <c r="S622" i="1"/>
  <c r="T623" i="1"/>
  <c r="N595" i="3" l="1"/>
  <c r="P595" i="3" s="1"/>
  <c r="M596" i="3" s="1"/>
  <c r="N595" i="2"/>
  <c r="P595" i="2" s="1"/>
  <c r="S595" i="3"/>
  <c r="T596" i="3"/>
  <c r="O596" i="2"/>
  <c r="M596" i="2"/>
  <c r="N596" i="2" s="1"/>
  <c r="P596" i="2" s="1"/>
  <c r="S595" i="2"/>
  <c r="T596" i="2"/>
  <c r="S623" i="1"/>
  <c r="T624" i="1"/>
  <c r="O596" i="3" l="1"/>
  <c r="N596" i="3"/>
  <c r="P596" i="3" s="1"/>
  <c r="O597" i="3"/>
  <c r="M597" i="3"/>
  <c r="T597" i="3"/>
  <c r="S596" i="3"/>
  <c r="O597" i="2"/>
  <c r="M597" i="2"/>
  <c r="N597" i="2" s="1"/>
  <c r="P597" i="2" s="1"/>
  <c r="T597" i="2"/>
  <c r="S596" i="2"/>
  <c r="S624" i="1"/>
  <c r="T625" i="1"/>
  <c r="N597" i="3" l="1"/>
  <c r="P597" i="3" s="1"/>
  <c r="O598" i="3"/>
  <c r="M598" i="3"/>
  <c r="N598" i="3" s="1"/>
  <c r="P598" i="3" s="1"/>
  <c r="S597" i="3"/>
  <c r="T598" i="3"/>
  <c r="O598" i="2"/>
  <c r="M598" i="2"/>
  <c r="N598" i="2"/>
  <c r="P598" i="2" s="1"/>
  <c r="T598" i="2"/>
  <c r="S597" i="2"/>
  <c r="T626" i="1"/>
  <c r="S625" i="1"/>
  <c r="M599" i="3" l="1"/>
  <c r="O599" i="3"/>
  <c r="S598" i="3"/>
  <c r="T599" i="3"/>
  <c r="O599" i="2"/>
  <c r="M599" i="2"/>
  <c r="N599" i="2" s="1"/>
  <c r="P599" i="2" s="1"/>
  <c r="S598" i="2"/>
  <c r="T599" i="2"/>
  <c r="T627" i="1"/>
  <c r="S626" i="1"/>
  <c r="N599" i="3" l="1"/>
  <c r="P599" i="3" s="1"/>
  <c r="O600" i="3"/>
  <c r="M600" i="3"/>
  <c r="T600" i="3"/>
  <c r="S599" i="3"/>
  <c r="O600" i="2"/>
  <c r="M600" i="2"/>
  <c r="N600" i="2" s="1"/>
  <c r="P600" i="2" s="1"/>
  <c r="S599" i="2"/>
  <c r="T600" i="2"/>
  <c r="S627" i="1"/>
  <c r="T628" i="1"/>
  <c r="N600" i="3" l="1"/>
  <c r="P600" i="3" s="1"/>
  <c r="M601" i="3"/>
  <c r="O601" i="3"/>
  <c r="T601" i="3"/>
  <c r="S600" i="3"/>
  <c r="O601" i="2"/>
  <c r="M601" i="2"/>
  <c r="N601" i="2" s="1"/>
  <c r="P601" i="2" s="1"/>
  <c r="T601" i="2"/>
  <c r="S600" i="2"/>
  <c r="S628" i="1"/>
  <c r="T629" i="1"/>
  <c r="N601" i="3" l="1"/>
  <c r="P601" i="3" s="1"/>
  <c r="O602" i="3"/>
  <c r="M602" i="3"/>
  <c r="T602" i="3"/>
  <c r="S601" i="3"/>
  <c r="O602" i="2"/>
  <c r="M602" i="2"/>
  <c r="N602" i="2" s="1"/>
  <c r="P602" i="2" s="1"/>
  <c r="S601" i="2"/>
  <c r="T602" i="2"/>
  <c r="S629" i="1"/>
  <c r="T630" i="1"/>
  <c r="N602" i="3" l="1"/>
  <c r="P602" i="3" s="1"/>
  <c r="M603" i="3"/>
  <c r="O603" i="3"/>
  <c r="T603" i="3"/>
  <c r="S602" i="3"/>
  <c r="O603" i="2"/>
  <c r="M603" i="2"/>
  <c r="N603" i="2" s="1"/>
  <c r="P603" i="2" s="1"/>
  <c r="T603" i="2"/>
  <c r="S602" i="2"/>
  <c r="S630" i="1"/>
  <c r="T631" i="1"/>
  <c r="N603" i="3" l="1"/>
  <c r="P603" i="3" s="1"/>
  <c r="O604" i="3"/>
  <c r="M604" i="3"/>
  <c r="T604" i="3"/>
  <c r="S603" i="3"/>
  <c r="O604" i="2"/>
  <c r="M604" i="2"/>
  <c r="S603" i="2"/>
  <c r="T604" i="2"/>
  <c r="T632" i="1"/>
  <c r="S631" i="1"/>
  <c r="N604" i="3" l="1"/>
  <c r="P604" i="3" s="1"/>
  <c r="N604" i="2"/>
  <c r="P604" i="2" s="1"/>
  <c r="O605" i="3"/>
  <c r="M605" i="3"/>
  <c r="N605" i="3" s="1"/>
  <c r="P605" i="3" s="1"/>
  <c r="S604" i="3"/>
  <c r="T605" i="3"/>
  <c r="M605" i="2"/>
  <c r="O605" i="2"/>
  <c r="T605" i="2"/>
  <c r="S604" i="2"/>
  <c r="T633" i="1"/>
  <c r="S632" i="1"/>
  <c r="N605" i="2" l="1"/>
  <c r="P605" i="2" s="1"/>
  <c r="O606" i="3"/>
  <c r="M606" i="3"/>
  <c r="N606" i="3" s="1"/>
  <c r="P606" i="3" s="1"/>
  <c r="T606" i="3"/>
  <c r="S605" i="3"/>
  <c r="O606" i="2"/>
  <c r="M606" i="2"/>
  <c r="N606" i="2" s="1"/>
  <c r="P606" i="2" s="1"/>
  <c r="S605" i="2"/>
  <c r="T606" i="2"/>
  <c r="S633" i="1"/>
  <c r="T634" i="1"/>
  <c r="M607" i="3" l="1"/>
  <c r="O607" i="3"/>
  <c r="T607" i="3"/>
  <c r="S606" i="3"/>
  <c r="O607" i="2"/>
  <c r="M607" i="2"/>
  <c r="N607" i="2" s="1"/>
  <c r="P607" i="2" s="1"/>
  <c r="T607" i="2"/>
  <c r="S606" i="2"/>
  <c r="S634" i="1"/>
  <c r="T635" i="1"/>
  <c r="N607" i="3" l="1"/>
  <c r="P607" i="3" s="1"/>
  <c r="M608" i="3" s="1"/>
  <c r="O608" i="3"/>
  <c r="S607" i="3"/>
  <c r="T608" i="3"/>
  <c r="O608" i="2"/>
  <c r="M608" i="2"/>
  <c r="T608" i="2"/>
  <c r="S607" i="2"/>
  <c r="S635" i="1"/>
  <c r="T636" i="1"/>
  <c r="N608" i="3" l="1"/>
  <c r="P608" i="3" s="1"/>
  <c r="N608" i="2"/>
  <c r="P608" i="2" s="1"/>
  <c r="O609" i="3"/>
  <c r="M609" i="3"/>
  <c r="N609" i="3" s="1"/>
  <c r="P609" i="3" s="1"/>
  <c r="T609" i="3"/>
  <c r="S608" i="3"/>
  <c r="O609" i="2"/>
  <c r="M609" i="2"/>
  <c r="N609" i="2" s="1"/>
  <c r="P609" i="2" s="1"/>
  <c r="S608" i="2"/>
  <c r="T609" i="2"/>
  <c r="T637" i="1"/>
  <c r="S636" i="1"/>
  <c r="O610" i="3" l="1"/>
  <c r="M610" i="3"/>
  <c r="N610" i="3" s="1"/>
  <c r="P610" i="3" s="1"/>
  <c r="T610" i="3"/>
  <c r="S609" i="3"/>
  <c r="M610" i="2"/>
  <c r="O610" i="2"/>
  <c r="N610" i="2"/>
  <c r="P610" i="2" s="1"/>
  <c r="S609" i="2"/>
  <c r="T610" i="2"/>
  <c r="S637" i="1"/>
  <c r="T638" i="1"/>
  <c r="O611" i="3" l="1"/>
  <c r="M611" i="3"/>
  <c r="N611" i="3" s="1"/>
  <c r="P611" i="3" s="1"/>
  <c r="T611" i="3"/>
  <c r="S610" i="3"/>
  <c r="O611" i="2"/>
  <c r="M611" i="2"/>
  <c r="N611" i="2" s="1"/>
  <c r="P611" i="2" s="1"/>
  <c r="T611" i="2"/>
  <c r="S610" i="2"/>
  <c r="T639" i="1"/>
  <c r="S638" i="1"/>
  <c r="M612" i="3" l="1"/>
  <c r="O612" i="3"/>
  <c r="N612" i="3" s="1"/>
  <c r="P612" i="3" s="1"/>
  <c r="S611" i="3"/>
  <c r="T612" i="3"/>
  <c r="O612" i="2"/>
  <c r="M612" i="2"/>
  <c r="N612" i="2" s="1"/>
  <c r="P612" i="2" s="1"/>
  <c r="S611" i="2"/>
  <c r="T612" i="2"/>
  <c r="S639" i="1"/>
  <c r="T640" i="1"/>
  <c r="O613" i="3" l="1"/>
  <c r="M613" i="3"/>
  <c r="N613" i="3" s="1"/>
  <c r="P613" i="3" s="1"/>
  <c r="S612" i="3"/>
  <c r="T613" i="3"/>
  <c r="O613" i="2"/>
  <c r="M613" i="2"/>
  <c r="N613" i="2" s="1"/>
  <c r="P613" i="2" s="1"/>
  <c r="T613" i="2"/>
  <c r="S612" i="2"/>
  <c r="S640" i="1"/>
  <c r="T641" i="1"/>
  <c r="O614" i="3" l="1"/>
  <c r="M614" i="3"/>
  <c r="N614" i="3" s="1"/>
  <c r="P614" i="3" s="1"/>
  <c r="T614" i="3"/>
  <c r="S613" i="3"/>
  <c r="M614" i="2"/>
  <c r="O614" i="2"/>
  <c r="N614" i="2"/>
  <c r="P614" i="2" s="1"/>
  <c r="S613" i="2"/>
  <c r="T614" i="2"/>
  <c r="S641" i="1"/>
  <c r="T642" i="1"/>
  <c r="O615" i="3" l="1"/>
  <c r="M615" i="3"/>
  <c r="N615" i="3" s="1"/>
  <c r="P615" i="3" s="1"/>
  <c r="T615" i="3"/>
  <c r="S614" i="3"/>
  <c r="M615" i="2"/>
  <c r="O615" i="2"/>
  <c r="S614" i="2"/>
  <c r="T615" i="2"/>
  <c r="S642" i="1"/>
  <c r="T643" i="1"/>
  <c r="N615" i="2" l="1"/>
  <c r="P615" i="2" s="1"/>
  <c r="M616" i="3"/>
  <c r="O616" i="3"/>
  <c r="N616" i="3"/>
  <c r="P616" i="3" s="1"/>
  <c r="S615" i="3"/>
  <c r="T616" i="3"/>
  <c r="O616" i="2"/>
  <c r="M616" i="2"/>
  <c r="N616" i="2" s="1"/>
  <c r="P616" i="2" s="1"/>
  <c r="T616" i="2"/>
  <c r="S615" i="2"/>
  <c r="S643" i="1"/>
  <c r="T644" i="1"/>
  <c r="M617" i="3" l="1"/>
  <c r="O617" i="3"/>
  <c r="S616" i="3"/>
  <c r="T617" i="3"/>
  <c r="O617" i="2"/>
  <c r="M617" i="2"/>
  <c r="N617" i="2" s="1"/>
  <c r="P617" i="2" s="1"/>
  <c r="S616" i="2"/>
  <c r="T617" i="2"/>
  <c r="S644" i="1"/>
  <c r="T645" i="1"/>
  <c r="N617" i="3" l="1"/>
  <c r="P617" i="3" s="1"/>
  <c r="O618" i="3"/>
  <c r="M618" i="3"/>
  <c r="T618" i="3"/>
  <c r="S617" i="3"/>
  <c r="O618" i="2"/>
  <c r="M618" i="2"/>
  <c r="N618" i="2" s="1"/>
  <c r="P618" i="2" s="1"/>
  <c r="T618" i="2"/>
  <c r="S617" i="2"/>
  <c r="T646" i="1"/>
  <c r="S645" i="1"/>
  <c r="N618" i="3" l="1"/>
  <c r="P618" i="3" s="1"/>
  <c r="O619" i="3"/>
  <c r="M619" i="3"/>
  <c r="S618" i="3"/>
  <c r="T619" i="3"/>
  <c r="O619" i="2"/>
  <c r="M619" i="2"/>
  <c r="N619" i="2" s="1"/>
  <c r="P619" i="2" s="1"/>
  <c r="S618" i="2"/>
  <c r="T619" i="2"/>
  <c r="T647" i="1"/>
  <c r="S646" i="1"/>
  <c r="N619" i="3" l="1"/>
  <c r="P619" i="3" s="1"/>
  <c r="O620" i="3" s="1"/>
  <c r="S619" i="3"/>
  <c r="T620" i="3"/>
  <c r="M620" i="2"/>
  <c r="O620" i="2"/>
  <c r="S619" i="2"/>
  <c r="T620" i="2"/>
  <c r="S647" i="1"/>
  <c r="T648" i="1"/>
  <c r="M620" i="3" l="1"/>
  <c r="N620" i="3" s="1"/>
  <c r="P620" i="3" s="1"/>
  <c r="M621" i="3" s="1"/>
  <c r="N620" i="2"/>
  <c r="P620" i="2" s="1"/>
  <c r="T621" i="3"/>
  <c r="S620" i="3"/>
  <c r="M621" i="2"/>
  <c r="O621" i="2"/>
  <c r="T621" i="2"/>
  <c r="S620" i="2"/>
  <c r="S648" i="1"/>
  <c r="T649" i="1"/>
  <c r="O621" i="3" l="1"/>
  <c r="N621" i="3" s="1"/>
  <c r="P621" i="3" s="1"/>
  <c r="N621" i="2"/>
  <c r="P621" i="2" s="1"/>
  <c r="T622" i="3"/>
  <c r="S621" i="3"/>
  <c r="O622" i="2"/>
  <c r="M622" i="2"/>
  <c r="N622" i="2" s="1"/>
  <c r="P622" i="2" s="1"/>
  <c r="S621" i="2"/>
  <c r="T622" i="2"/>
  <c r="T650" i="1"/>
  <c r="S649" i="1"/>
  <c r="O622" i="3" l="1"/>
  <c r="M622" i="3"/>
  <c r="N622" i="3" s="1"/>
  <c r="P622" i="3" s="1"/>
  <c r="M623" i="3"/>
  <c r="O623" i="3"/>
  <c r="N623" i="3" s="1"/>
  <c r="P623" i="3" s="1"/>
  <c r="T623" i="3"/>
  <c r="S622" i="3"/>
  <c r="O623" i="2"/>
  <c r="M623" i="2"/>
  <c r="N623" i="2" s="1"/>
  <c r="P623" i="2" s="1"/>
  <c r="T623" i="2"/>
  <c r="S622" i="2"/>
  <c r="S650" i="1"/>
  <c r="T651" i="1"/>
  <c r="O624" i="3" l="1"/>
  <c r="M624" i="3"/>
  <c r="N624" i="3" s="1"/>
  <c r="P624" i="3" s="1"/>
  <c r="S623" i="3"/>
  <c r="T624" i="3"/>
  <c r="M624" i="2"/>
  <c r="O624" i="2"/>
  <c r="N624" i="2"/>
  <c r="P624" i="2"/>
  <c r="T624" i="2"/>
  <c r="S623" i="2"/>
  <c r="S651" i="1"/>
  <c r="T652" i="1"/>
  <c r="M625" i="3" l="1"/>
  <c r="O625" i="3"/>
  <c r="T625" i="3"/>
  <c r="S624" i="3"/>
  <c r="T625" i="2"/>
  <c r="S624" i="2"/>
  <c r="M625" i="2"/>
  <c r="O625" i="2"/>
  <c r="T653" i="1"/>
  <c r="S652" i="1"/>
  <c r="N625" i="3" l="1"/>
  <c r="P625" i="3" s="1"/>
  <c r="N625" i="2"/>
  <c r="P625" i="2" s="1"/>
  <c r="O626" i="3"/>
  <c r="M626" i="3"/>
  <c r="S625" i="3"/>
  <c r="T626" i="3"/>
  <c r="O626" i="2"/>
  <c r="M626" i="2"/>
  <c r="N626" i="2" s="1"/>
  <c r="P626" i="2" s="1"/>
  <c r="T626" i="2"/>
  <c r="S625" i="2"/>
  <c r="S653" i="1"/>
  <c r="T654" i="1"/>
  <c r="N626" i="3" l="1"/>
  <c r="P626" i="3" s="1"/>
  <c r="O627" i="3"/>
  <c r="M627" i="3"/>
  <c r="T627" i="3"/>
  <c r="S626" i="3"/>
  <c r="O627" i="2"/>
  <c r="M627" i="2"/>
  <c r="N627" i="2" s="1"/>
  <c r="P627" i="2" s="1"/>
  <c r="S626" i="2"/>
  <c r="T627" i="2"/>
  <c r="S654" i="1"/>
  <c r="T655" i="1"/>
  <c r="N627" i="3" l="1"/>
  <c r="P627" i="3" s="1"/>
  <c r="O628" i="3" s="1"/>
  <c r="S627" i="3"/>
  <c r="T628" i="3"/>
  <c r="O628" i="2"/>
  <c r="M628" i="2"/>
  <c r="N628" i="2" s="1"/>
  <c r="P628" i="2" s="1"/>
  <c r="T628" i="2"/>
  <c r="S627" i="2"/>
  <c r="T656" i="1"/>
  <c r="S655" i="1"/>
  <c r="M628" i="3" l="1"/>
  <c r="N628" i="3" s="1"/>
  <c r="P628" i="3" s="1"/>
  <c r="O629" i="3"/>
  <c r="M629" i="3"/>
  <c r="T629" i="3"/>
  <c r="S628" i="3"/>
  <c r="O629" i="2"/>
  <c r="M629" i="2"/>
  <c r="N629" i="2" s="1"/>
  <c r="P629" i="2" s="1"/>
  <c r="T629" i="2"/>
  <c r="S628" i="2"/>
  <c r="T657" i="1"/>
  <c r="S656" i="1"/>
  <c r="N629" i="3" l="1"/>
  <c r="P629" i="3" s="1"/>
  <c r="M630" i="3"/>
  <c r="O630" i="3"/>
  <c r="S629" i="3"/>
  <c r="T630" i="3"/>
  <c r="O630" i="2"/>
  <c r="M630" i="2"/>
  <c r="N630" i="2" s="1"/>
  <c r="P630" i="2" s="1"/>
  <c r="S629" i="2"/>
  <c r="T630" i="2"/>
  <c r="S657" i="1"/>
  <c r="T658" i="1"/>
  <c r="N630" i="3" l="1"/>
  <c r="P630" i="3" s="1"/>
  <c r="O631" i="3"/>
  <c r="M631" i="3"/>
  <c r="N631" i="3"/>
  <c r="P631" i="3" s="1"/>
  <c r="T631" i="3"/>
  <c r="S630" i="3"/>
  <c r="M631" i="2"/>
  <c r="O631" i="2"/>
  <c r="T631" i="2"/>
  <c r="S630" i="2"/>
  <c r="T659" i="1"/>
  <c r="S658" i="1"/>
  <c r="N631" i="2" l="1"/>
  <c r="P631" i="2" s="1"/>
  <c r="M632" i="3"/>
  <c r="O632" i="3"/>
  <c r="N632" i="3" s="1"/>
  <c r="P632" i="3" s="1"/>
  <c r="T632" i="3"/>
  <c r="S631" i="3"/>
  <c r="O632" i="2"/>
  <c r="M632" i="2"/>
  <c r="N632" i="2" s="1"/>
  <c r="P632" i="2" s="1"/>
  <c r="S631" i="2"/>
  <c r="T632" i="2"/>
  <c r="T660" i="1"/>
  <c r="S659" i="1"/>
  <c r="O633" i="3" l="1"/>
  <c r="M633" i="3"/>
  <c r="N633" i="3" s="1"/>
  <c r="P633" i="3" s="1"/>
  <c r="S632" i="3"/>
  <c r="T633" i="3"/>
  <c r="M633" i="2"/>
  <c r="O633" i="2"/>
  <c r="T633" i="2"/>
  <c r="S632" i="2"/>
  <c r="T661" i="1"/>
  <c r="S660" i="1"/>
  <c r="N633" i="2" l="1"/>
  <c r="P633" i="2" s="1"/>
  <c r="O634" i="3"/>
  <c r="M634" i="3"/>
  <c r="N634" i="3" s="1"/>
  <c r="P634" i="3" s="1"/>
  <c r="T634" i="3"/>
  <c r="S633" i="3"/>
  <c r="O634" i="2"/>
  <c r="M634" i="2"/>
  <c r="N634" i="2" s="1"/>
  <c r="P634" i="2" s="1"/>
  <c r="T634" i="2"/>
  <c r="S633" i="2"/>
  <c r="T662" i="1"/>
  <c r="S661" i="1"/>
  <c r="O635" i="3" l="1"/>
  <c r="M635" i="3"/>
  <c r="N635" i="3" s="1"/>
  <c r="P635" i="3" s="1"/>
  <c r="T635" i="3"/>
  <c r="S634" i="3"/>
  <c r="M635" i="2"/>
  <c r="O635" i="2"/>
  <c r="T635" i="2"/>
  <c r="S634" i="2"/>
  <c r="S662" i="1"/>
  <c r="T663" i="1"/>
  <c r="N635" i="2" l="1"/>
  <c r="P635" i="2" s="1"/>
  <c r="O636" i="3"/>
  <c r="M636" i="3"/>
  <c r="N636" i="3" s="1"/>
  <c r="P636" i="3" s="1"/>
  <c r="S635" i="3"/>
  <c r="T636" i="3"/>
  <c r="M636" i="2"/>
  <c r="O636" i="2"/>
  <c r="N636" i="2"/>
  <c r="P636" i="2" s="1"/>
  <c r="T636" i="2"/>
  <c r="S635" i="2"/>
  <c r="S663" i="1"/>
  <c r="T664" i="1"/>
  <c r="M637" i="3" l="1"/>
  <c r="O637" i="3"/>
  <c r="S636" i="3"/>
  <c r="T637" i="3"/>
  <c r="O637" i="2"/>
  <c r="M637" i="2"/>
  <c r="N637" i="2"/>
  <c r="P637" i="2" s="1"/>
  <c r="S636" i="2"/>
  <c r="T637" i="2"/>
  <c r="S664" i="1"/>
  <c r="T665" i="1"/>
  <c r="N637" i="3" l="1"/>
  <c r="P637" i="3" s="1"/>
  <c r="O638" i="3"/>
  <c r="M638" i="3"/>
  <c r="N638" i="3" s="1"/>
  <c r="P638" i="3" s="1"/>
  <c r="T638" i="3"/>
  <c r="S637" i="3"/>
  <c r="O638" i="2"/>
  <c r="M638" i="2"/>
  <c r="N638" i="2"/>
  <c r="P638" i="2" s="1"/>
  <c r="T638" i="2"/>
  <c r="S637" i="2"/>
  <c r="S665" i="1"/>
  <c r="T666" i="1"/>
  <c r="O639" i="3" l="1"/>
  <c r="M639" i="3"/>
  <c r="N639" i="3" s="1"/>
  <c r="P639" i="3" s="1"/>
  <c r="T639" i="3"/>
  <c r="S638" i="3"/>
  <c r="O639" i="2"/>
  <c r="M639" i="2"/>
  <c r="N639" i="2" s="1"/>
  <c r="P639" i="2" s="1"/>
  <c r="T639" i="2"/>
  <c r="S638" i="2"/>
  <c r="T667" i="1"/>
  <c r="S666" i="1"/>
  <c r="O640" i="3" l="1"/>
  <c r="M640" i="3"/>
  <c r="N640" i="3" s="1"/>
  <c r="P640" i="3" s="1"/>
  <c r="S639" i="3"/>
  <c r="T640" i="3"/>
  <c r="O640" i="2"/>
  <c r="M640" i="2"/>
  <c r="N640" i="2" s="1"/>
  <c r="P640" i="2" s="1"/>
  <c r="T640" i="2"/>
  <c r="S639" i="2"/>
  <c r="S667" i="1"/>
  <c r="T668" i="1"/>
  <c r="O641" i="3" l="1"/>
  <c r="M641" i="3"/>
  <c r="N641" i="3" s="1"/>
  <c r="P641" i="3" s="1"/>
  <c r="T641" i="3"/>
  <c r="S640" i="3"/>
  <c r="O641" i="2"/>
  <c r="M641" i="2"/>
  <c r="N641" i="2" s="1"/>
  <c r="P641" i="2" s="1"/>
  <c r="T641" i="2"/>
  <c r="S640" i="2"/>
  <c r="S668" i="1"/>
  <c r="T669" i="1"/>
  <c r="O642" i="3" l="1"/>
  <c r="M642" i="3"/>
  <c r="N642" i="3" s="1"/>
  <c r="P642" i="3" s="1"/>
  <c r="T642" i="3"/>
  <c r="S641" i="3"/>
  <c r="O642" i="2"/>
  <c r="M642" i="2"/>
  <c r="N642" i="2" s="1"/>
  <c r="P642" i="2" s="1"/>
  <c r="S641" i="2"/>
  <c r="T642" i="2"/>
  <c r="S669" i="1"/>
  <c r="T670" i="1"/>
  <c r="O643" i="3" l="1"/>
  <c r="M643" i="3"/>
  <c r="N643" i="3" s="1"/>
  <c r="P643" i="3" s="1"/>
  <c r="T643" i="3"/>
  <c r="S642" i="3"/>
  <c r="O643" i="2"/>
  <c r="M643" i="2"/>
  <c r="N643" i="2" s="1"/>
  <c r="P643" i="2" s="1"/>
  <c r="S642" i="2"/>
  <c r="T643" i="2"/>
  <c r="T671" i="1"/>
  <c r="S670" i="1"/>
  <c r="O644" i="3" l="1"/>
  <c r="M644" i="3"/>
  <c r="N644" i="3" s="1"/>
  <c r="P644" i="3" s="1"/>
  <c r="T644" i="3"/>
  <c r="S643" i="3"/>
  <c r="O644" i="2"/>
  <c r="M644" i="2"/>
  <c r="N644" i="2" s="1"/>
  <c r="P644" i="2" s="1"/>
  <c r="T644" i="2"/>
  <c r="S643" i="2"/>
  <c r="S671" i="1"/>
  <c r="T672" i="1"/>
  <c r="O645" i="3" l="1"/>
  <c r="M645" i="3"/>
  <c r="N645" i="3" s="1"/>
  <c r="P645" i="3" s="1"/>
  <c r="S644" i="3"/>
  <c r="T645" i="3"/>
  <c r="M645" i="2"/>
  <c r="O645" i="2"/>
  <c r="S644" i="2"/>
  <c r="T645" i="2"/>
  <c r="T673" i="1"/>
  <c r="S672" i="1"/>
  <c r="N645" i="2" l="1"/>
  <c r="P645" i="2" s="1"/>
  <c r="O646" i="3"/>
  <c r="M646" i="3"/>
  <c r="N646" i="3" s="1"/>
  <c r="P646" i="3" s="1"/>
  <c r="T646" i="3"/>
  <c r="S645" i="3"/>
  <c r="M646" i="2"/>
  <c r="O646" i="2"/>
  <c r="N646" i="2"/>
  <c r="P646" i="2" s="1"/>
  <c r="S645" i="2"/>
  <c r="T646" i="2"/>
  <c r="S673" i="1"/>
  <c r="T674" i="1"/>
  <c r="O647" i="3" l="1"/>
  <c r="M647" i="3"/>
  <c r="N647" i="3" s="1"/>
  <c r="P647" i="3" s="1"/>
  <c r="S646" i="3"/>
  <c r="T647" i="3"/>
  <c r="M647" i="2"/>
  <c r="O647" i="2"/>
  <c r="N647" i="2"/>
  <c r="P647" i="2" s="1"/>
  <c r="S646" i="2"/>
  <c r="T647" i="2"/>
  <c r="S674" i="1"/>
  <c r="T675" i="1"/>
  <c r="O648" i="3" l="1"/>
  <c r="M648" i="3"/>
  <c r="N648" i="3" s="1"/>
  <c r="P648" i="3" s="1"/>
  <c r="T648" i="3"/>
  <c r="S647" i="3"/>
  <c r="O648" i="2"/>
  <c r="M648" i="2"/>
  <c r="N648" i="2" s="1"/>
  <c r="P648" i="2" s="1"/>
  <c r="T648" i="2"/>
  <c r="S647" i="2"/>
  <c r="S675" i="1"/>
  <c r="T676" i="1"/>
  <c r="O649" i="3" l="1"/>
  <c r="M649" i="3"/>
  <c r="N649" i="3" s="1"/>
  <c r="P649" i="3" s="1"/>
  <c r="S648" i="3"/>
  <c r="T649" i="3"/>
  <c r="O649" i="2"/>
  <c r="M649" i="2"/>
  <c r="N649" i="2"/>
  <c r="P649" i="2" s="1"/>
  <c r="S648" i="2"/>
  <c r="T649" i="2"/>
  <c r="T677" i="1"/>
  <c r="S676" i="1"/>
  <c r="O650" i="3" l="1"/>
  <c r="M650" i="3"/>
  <c r="N650" i="3" s="1"/>
  <c r="P650" i="3" s="1"/>
  <c r="T650" i="3"/>
  <c r="S649" i="3"/>
  <c r="M650" i="2"/>
  <c r="O650" i="2"/>
  <c r="N650" i="2" s="1"/>
  <c r="P650" i="2" s="1"/>
  <c r="S649" i="2"/>
  <c r="T650" i="2"/>
  <c r="S677" i="1"/>
  <c r="T678" i="1"/>
  <c r="M651" i="3" l="1"/>
  <c r="O651" i="3"/>
  <c r="T651" i="3"/>
  <c r="S650" i="3"/>
  <c r="O651" i="2"/>
  <c r="M651" i="2"/>
  <c r="N651" i="2" s="1"/>
  <c r="P651" i="2" s="1"/>
  <c r="T651" i="2"/>
  <c r="S650" i="2"/>
  <c r="S678" i="1"/>
  <c r="T679" i="1"/>
  <c r="N651" i="3" l="1"/>
  <c r="P651" i="3" s="1"/>
  <c r="O652" i="3"/>
  <c r="M652" i="3"/>
  <c r="N652" i="3" s="1"/>
  <c r="P652" i="3" s="1"/>
  <c r="T652" i="3"/>
  <c r="S651" i="3"/>
  <c r="O652" i="2"/>
  <c r="M652" i="2"/>
  <c r="N652" i="2" s="1"/>
  <c r="P652" i="2" s="1"/>
  <c r="S651" i="2"/>
  <c r="T652" i="2"/>
  <c r="S679" i="1"/>
  <c r="T680" i="1"/>
  <c r="M653" i="3" l="1"/>
  <c r="O653" i="3"/>
  <c r="T653" i="3"/>
  <c r="S652" i="3"/>
  <c r="M653" i="2"/>
  <c r="O653" i="2"/>
  <c r="S652" i="2"/>
  <c r="T653" i="2"/>
  <c r="S680" i="1"/>
  <c r="T681" i="1"/>
  <c r="N653" i="3" l="1"/>
  <c r="P653" i="3" s="1"/>
  <c r="N653" i="2"/>
  <c r="P653" i="2" s="1"/>
  <c r="O654" i="3"/>
  <c r="M654" i="3"/>
  <c r="N654" i="3" s="1"/>
  <c r="P654" i="3" s="1"/>
  <c r="S653" i="3"/>
  <c r="T654" i="3"/>
  <c r="O654" i="2"/>
  <c r="M654" i="2"/>
  <c r="N654" i="2" s="1"/>
  <c r="P654" i="2" s="1"/>
  <c r="S653" i="2"/>
  <c r="T654" i="2"/>
  <c r="S681" i="1"/>
  <c r="T682" i="1"/>
  <c r="O655" i="3" l="1"/>
  <c r="M655" i="3"/>
  <c r="N655" i="3" s="1"/>
  <c r="P655" i="3" s="1"/>
  <c r="S654" i="3"/>
  <c r="T655" i="3"/>
  <c r="M655" i="2"/>
  <c r="O655" i="2"/>
  <c r="T655" i="2"/>
  <c r="S654" i="2"/>
  <c r="S682" i="1"/>
  <c r="T683" i="1"/>
  <c r="N655" i="2" l="1"/>
  <c r="P655" i="2" s="1"/>
  <c r="O656" i="3"/>
  <c r="M656" i="3"/>
  <c r="N656" i="3" s="1"/>
  <c r="P656" i="3" s="1"/>
  <c r="T656" i="3"/>
  <c r="S655" i="3"/>
  <c r="M656" i="2"/>
  <c r="O656" i="2"/>
  <c r="S655" i="2"/>
  <c r="T656" i="2"/>
  <c r="S683" i="1"/>
  <c r="T684" i="1"/>
  <c r="N656" i="2" l="1"/>
  <c r="P656" i="2" s="1"/>
  <c r="O657" i="3"/>
  <c r="M657" i="3"/>
  <c r="N657" i="3" s="1"/>
  <c r="P657" i="3" s="1"/>
  <c r="S656" i="3"/>
  <c r="T657" i="3"/>
  <c r="M657" i="2"/>
  <c r="O657" i="2"/>
  <c r="N657" i="2" s="1"/>
  <c r="P657" i="2" s="1"/>
  <c r="S656" i="2"/>
  <c r="T657" i="2"/>
  <c r="T685" i="1"/>
  <c r="S684" i="1"/>
  <c r="O658" i="3" l="1"/>
  <c r="M658" i="3"/>
  <c r="N658" i="3" s="1"/>
  <c r="P658" i="3" s="1"/>
  <c r="T658" i="3"/>
  <c r="S657" i="3"/>
  <c r="O658" i="2"/>
  <c r="M658" i="2"/>
  <c r="N658" i="2" s="1"/>
  <c r="P658" i="2" s="1"/>
  <c r="T658" i="2"/>
  <c r="S657" i="2"/>
  <c r="S685" i="1"/>
  <c r="T686" i="1"/>
  <c r="M659" i="3" l="1"/>
  <c r="O659" i="3"/>
  <c r="S658" i="3"/>
  <c r="T659" i="3"/>
  <c r="M659" i="2"/>
  <c r="O659" i="2"/>
  <c r="S658" i="2"/>
  <c r="T659" i="2"/>
  <c r="T687" i="1"/>
  <c r="S686" i="1"/>
  <c r="N659" i="3" l="1"/>
  <c r="P659" i="3" s="1"/>
  <c r="N659" i="2"/>
  <c r="P659" i="2" s="1"/>
  <c r="O660" i="3"/>
  <c r="M660" i="3"/>
  <c r="N660" i="3" s="1"/>
  <c r="P660" i="3" s="1"/>
  <c r="T660" i="3"/>
  <c r="S659" i="3"/>
  <c r="O660" i="2"/>
  <c r="M660" i="2"/>
  <c r="N660" i="2" s="1"/>
  <c r="P660" i="2" s="1"/>
  <c r="T660" i="2"/>
  <c r="S659" i="2"/>
  <c r="S687" i="1"/>
  <c r="T688" i="1"/>
  <c r="M661" i="3" l="1"/>
  <c r="O661" i="3"/>
  <c r="T661" i="3"/>
  <c r="S660" i="3"/>
  <c r="O661" i="2"/>
  <c r="M661" i="2"/>
  <c r="N661" i="2" s="1"/>
  <c r="P661" i="2" s="1"/>
  <c r="T661" i="2"/>
  <c r="S660" i="2"/>
  <c r="T689" i="1"/>
  <c r="S688" i="1"/>
  <c r="N661" i="3" l="1"/>
  <c r="P661" i="3" s="1"/>
  <c r="M662" i="3"/>
  <c r="O662" i="3"/>
  <c r="S661" i="3"/>
  <c r="T662" i="3"/>
  <c r="O662" i="2"/>
  <c r="M662" i="2"/>
  <c r="N662" i="2" s="1"/>
  <c r="P662" i="2" s="1"/>
  <c r="S661" i="2"/>
  <c r="T662" i="2"/>
  <c r="T690" i="1"/>
  <c r="S689" i="1"/>
  <c r="N662" i="3" l="1"/>
  <c r="P662" i="3" s="1"/>
  <c r="O663" i="3"/>
  <c r="M663" i="3"/>
  <c r="T663" i="3"/>
  <c r="S662" i="3"/>
  <c r="O663" i="2"/>
  <c r="M663" i="2"/>
  <c r="N663" i="2" s="1"/>
  <c r="P663" i="2" s="1"/>
  <c r="T663" i="2"/>
  <c r="S662" i="2"/>
  <c r="S690" i="1"/>
  <c r="T691" i="1"/>
  <c r="N663" i="3" l="1"/>
  <c r="P663" i="3" s="1"/>
  <c r="O664" i="3"/>
  <c r="M664" i="3"/>
  <c r="N664" i="3" s="1"/>
  <c r="P664" i="3" s="1"/>
  <c r="T664" i="3"/>
  <c r="S663" i="3"/>
  <c r="O664" i="2"/>
  <c r="M664" i="2"/>
  <c r="N664" i="2" s="1"/>
  <c r="P664" i="2" s="1"/>
  <c r="S663" i="2"/>
  <c r="T664" i="2"/>
  <c r="S691" i="1"/>
  <c r="T692" i="1"/>
  <c r="O665" i="3" l="1"/>
  <c r="M665" i="3"/>
  <c r="N665" i="3" s="1"/>
  <c r="P665" i="3" s="1"/>
  <c r="T665" i="3"/>
  <c r="S664" i="3"/>
  <c r="M665" i="2"/>
  <c r="O665" i="2"/>
  <c r="S664" i="2"/>
  <c r="T665" i="2"/>
  <c r="S692" i="1"/>
  <c r="T693" i="1"/>
  <c r="N665" i="2" l="1"/>
  <c r="P665" i="2" s="1"/>
  <c r="M666" i="3"/>
  <c r="O666" i="3"/>
  <c r="N666" i="3" s="1"/>
  <c r="P666" i="3" s="1"/>
  <c r="S665" i="3"/>
  <c r="T666" i="3"/>
  <c r="M666" i="2"/>
  <c r="O666" i="2"/>
  <c r="N666" i="2"/>
  <c r="P666" i="2" s="1"/>
  <c r="S665" i="2"/>
  <c r="T666" i="2"/>
  <c r="S693" i="1"/>
  <c r="T694" i="1"/>
  <c r="M667" i="3" l="1"/>
  <c r="O667" i="3"/>
  <c r="T667" i="3"/>
  <c r="S666" i="3"/>
  <c r="O667" i="2"/>
  <c r="M667" i="2"/>
  <c r="N667" i="2"/>
  <c r="P667" i="2" s="1"/>
  <c r="T667" i="2"/>
  <c r="S666" i="2"/>
  <c r="S694" i="1"/>
  <c r="T695" i="1"/>
  <c r="N667" i="3" l="1"/>
  <c r="P667" i="3" s="1"/>
  <c r="O668" i="3" s="1"/>
  <c r="M668" i="3"/>
  <c r="S667" i="3"/>
  <c r="T668" i="3"/>
  <c r="O668" i="2"/>
  <c r="M668" i="2"/>
  <c r="N668" i="2" s="1"/>
  <c r="P668" i="2" s="1"/>
  <c r="T668" i="2"/>
  <c r="S667" i="2"/>
  <c r="T696" i="1"/>
  <c r="S695" i="1"/>
  <c r="N668" i="3" l="1"/>
  <c r="P668" i="3" s="1"/>
  <c r="O669" i="3"/>
  <c r="M669" i="3"/>
  <c r="S668" i="3"/>
  <c r="T669" i="3"/>
  <c r="M669" i="2"/>
  <c r="O669" i="2"/>
  <c r="N669" i="2"/>
  <c r="P669" i="2" s="1"/>
  <c r="T669" i="2"/>
  <c r="S668" i="2"/>
  <c r="T697" i="1"/>
  <c r="S696" i="1"/>
  <c r="N669" i="3" l="1"/>
  <c r="P669" i="3" s="1"/>
  <c r="O670" i="3"/>
  <c r="M670" i="3"/>
  <c r="N670" i="3" s="1"/>
  <c r="P670" i="3" s="1"/>
  <c r="T670" i="3"/>
  <c r="S669" i="3"/>
  <c r="M670" i="2"/>
  <c r="O670" i="2"/>
  <c r="S669" i="2"/>
  <c r="T670" i="2"/>
  <c r="S697" i="1"/>
  <c r="T698" i="1"/>
  <c r="N670" i="2" l="1"/>
  <c r="P670" i="2" s="1"/>
  <c r="O671" i="3"/>
  <c r="M671" i="3"/>
  <c r="N671" i="3" s="1"/>
  <c r="P671" i="3" s="1"/>
  <c r="T671" i="3"/>
  <c r="S670" i="3"/>
  <c r="O671" i="2"/>
  <c r="M671" i="2"/>
  <c r="N671" i="2" s="1"/>
  <c r="P671" i="2" s="1"/>
  <c r="T671" i="2"/>
  <c r="S670" i="2"/>
  <c r="S698" i="1"/>
  <c r="T699" i="1"/>
  <c r="O672" i="3" l="1"/>
  <c r="M672" i="3"/>
  <c r="N672" i="3" s="1"/>
  <c r="P672" i="3" s="1"/>
  <c r="T672" i="3"/>
  <c r="S671" i="3"/>
  <c r="O672" i="2"/>
  <c r="M672" i="2"/>
  <c r="N672" i="2" s="1"/>
  <c r="P672" i="2" s="1"/>
  <c r="S671" i="2"/>
  <c r="T672" i="2"/>
  <c r="S699" i="1"/>
  <c r="T700" i="1"/>
  <c r="O673" i="3" l="1"/>
  <c r="M673" i="3"/>
  <c r="N673" i="3" s="1"/>
  <c r="P673" i="3" s="1"/>
  <c r="T673" i="3"/>
  <c r="S672" i="3"/>
  <c r="M673" i="2"/>
  <c r="O673" i="2"/>
  <c r="S672" i="2"/>
  <c r="T673" i="2"/>
  <c r="T701" i="1"/>
  <c r="S700" i="1"/>
  <c r="N673" i="2" l="1"/>
  <c r="P673" i="2" s="1"/>
  <c r="O674" i="3"/>
  <c r="M674" i="3"/>
  <c r="N674" i="3" s="1"/>
  <c r="P674" i="3" s="1"/>
  <c r="T674" i="3"/>
  <c r="S673" i="3"/>
  <c r="O674" i="2"/>
  <c r="M674" i="2"/>
  <c r="N674" i="2" s="1"/>
  <c r="P674" i="2" s="1"/>
  <c r="T674" i="2"/>
  <c r="S673" i="2"/>
  <c r="T702" i="1"/>
  <c r="S701" i="1"/>
  <c r="M675" i="3" l="1"/>
  <c r="O675" i="3"/>
  <c r="S674" i="3"/>
  <c r="T675" i="3"/>
  <c r="M675" i="2"/>
  <c r="O675" i="2"/>
  <c r="S674" i="2"/>
  <c r="T675" i="2"/>
  <c r="T703" i="1"/>
  <c r="S702" i="1"/>
  <c r="N675" i="3" l="1"/>
  <c r="P675" i="3" s="1"/>
  <c r="N675" i="2"/>
  <c r="P675" i="2" s="1"/>
  <c r="O676" i="2" s="1"/>
  <c r="M676" i="3"/>
  <c r="O676" i="3"/>
  <c r="N676" i="3" s="1"/>
  <c r="P676" i="3" s="1"/>
  <c r="T676" i="3"/>
  <c r="S675" i="3"/>
  <c r="M676" i="2"/>
  <c r="S675" i="2"/>
  <c r="T676" i="2"/>
  <c r="S703" i="1"/>
  <c r="T704" i="1"/>
  <c r="N676" i="2" l="1"/>
  <c r="P676" i="2" s="1"/>
  <c r="O677" i="3"/>
  <c r="M677" i="3"/>
  <c r="N677" i="3" s="1"/>
  <c r="P677" i="3" s="1"/>
  <c r="T677" i="3"/>
  <c r="S676" i="3"/>
  <c r="O677" i="2"/>
  <c r="M677" i="2"/>
  <c r="S676" i="2"/>
  <c r="T677" i="2"/>
  <c r="S704" i="1"/>
  <c r="T705" i="1"/>
  <c r="N677" i="2" l="1"/>
  <c r="P677" i="2" s="1"/>
  <c r="O678" i="3"/>
  <c r="M678" i="3"/>
  <c r="N678" i="3" s="1"/>
  <c r="P678" i="3" s="1"/>
  <c r="T678" i="3"/>
  <c r="S677" i="3"/>
  <c r="O678" i="2"/>
  <c r="M678" i="2"/>
  <c r="N678" i="2" s="1"/>
  <c r="P678" i="2" s="1"/>
  <c r="T678" i="2"/>
  <c r="S677" i="2"/>
  <c r="S705" i="1"/>
  <c r="T706" i="1"/>
  <c r="M679" i="3" l="1"/>
  <c r="O679" i="3"/>
  <c r="N679" i="3" s="1"/>
  <c r="P679" i="3" s="1"/>
  <c r="S678" i="3"/>
  <c r="T679" i="3"/>
  <c r="O679" i="2"/>
  <c r="M679" i="2"/>
  <c r="N679" i="2"/>
  <c r="P679" i="2" s="1"/>
  <c r="T679" i="2"/>
  <c r="S678" i="2"/>
  <c r="T707" i="1"/>
  <c r="S706" i="1"/>
  <c r="O680" i="3" l="1"/>
  <c r="M680" i="3"/>
  <c r="N680" i="3" s="1"/>
  <c r="P680" i="3" s="1"/>
  <c r="T680" i="3"/>
  <c r="S679" i="3"/>
  <c r="M680" i="2"/>
  <c r="O680" i="2"/>
  <c r="T680" i="2"/>
  <c r="S679" i="2"/>
  <c r="S707" i="1"/>
  <c r="T708" i="1"/>
  <c r="N680" i="2" l="1"/>
  <c r="P680" i="2" s="1"/>
  <c r="O681" i="3"/>
  <c r="M681" i="3"/>
  <c r="N681" i="3" s="1"/>
  <c r="P681" i="3" s="1"/>
  <c r="T681" i="3"/>
  <c r="S680" i="3"/>
  <c r="O681" i="2"/>
  <c r="M681" i="2"/>
  <c r="N681" i="2" s="1"/>
  <c r="P681" i="2" s="1"/>
  <c r="T681" i="2"/>
  <c r="S680" i="2"/>
  <c r="T709" i="1"/>
  <c r="S708" i="1"/>
  <c r="M682" i="3" l="1"/>
  <c r="O682" i="3"/>
  <c r="N682" i="3" s="1"/>
  <c r="P682" i="3" s="1"/>
  <c r="S681" i="3"/>
  <c r="T682" i="3"/>
  <c r="O682" i="2"/>
  <c r="M682" i="2"/>
  <c r="N682" i="2" s="1"/>
  <c r="P682" i="2" s="1"/>
  <c r="S681" i="2"/>
  <c r="T682" i="2"/>
  <c r="S709" i="1"/>
  <c r="T710" i="1"/>
  <c r="O683" i="3" l="1"/>
  <c r="M683" i="3"/>
  <c r="T683" i="3"/>
  <c r="S682" i="3"/>
  <c r="M683" i="2"/>
  <c r="O683" i="2"/>
  <c r="N683" i="2"/>
  <c r="P683" i="2" s="1"/>
  <c r="T683" i="2"/>
  <c r="S682" i="2"/>
  <c r="S710" i="1"/>
  <c r="T711" i="1"/>
  <c r="N683" i="3" l="1"/>
  <c r="P683" i="3" s="1"/>
  <c r="M684" i="3"/>
  <c r="O684" i="3"/>
  <c r="N684" i="3"/>
  <c r="P684" i="3" s="1"/>
  <c r="S683" i="3"/>
  <c r="T684" i="3"/>
  <c r="O684" i="2"/>
  <c r="M684" i="2"/>
  <c r="N684" i="2"/>
  <c r="P684" i="2" s="1"/>
  <c r="T684" i="2"/>
  <c r="S683" i="2"/>
  <c r="S711" i="1"/>
  <c r="T712" i="1"/>
  <c r="T685" i="3" l="1"/>
  <c r="S684" i="3"/>
  <c r="O685" i="3"/>
  <c r="M685" i="3"/>
  <c r="N685" i="3" s="1"/>
  <c r="P685" i="3" s="1"/>
  <c r="M685" i="2"/>
  <c r="O685" i="2"/>
  <c r="S684" i="2"/>
  <c r="T685" i="2"/>
  <c r="S712" i="1"/>
  <c r="T713" i="1"/>
  <c r="N685" i="2" l="1"/>
  <c r="P685" i="2" s="1"/>
  <c r="M686" i="3"/>
  <c r="O686" i="3"/>
  <c r="N686" i="3"/>
  <c r="P686" i="3" s="1"/>
  <c r="S685" i="3"/>
  <c r="T686" i="3"/>
  <c r="O686" i="2"/>
  <c r="M686" i="2"/>
  <c r="T686" i="2"/>
  <c r="S685" i="2"/>
  <c r="S713" i="1"/>
  <c r="T714" i="1"/>
  <c r="N686" i="2" l="1"/>
  <c r="P686" i="2" s="1"/>
  <c r="O687" i="3"/>
  <c r="M687" i="3"/>
  <c r="N687" i="3" s="1"/>
  <c r="P687" i="3" s="1"/>
  <c r="T687" i="3"/>
  <c r="S686" i="3"/>
  <c r="O687" i="2"/>
  <c r="M687" i="2"/>
  <c r="T687" i="2"/>
  <c r="S686" i="2"/>
  <c r="T715" i="1"/>
  <c r="S714" i="1"/>
  <c r="N687" i="2" l="1"/>
  <c r="P687" i="2" s="1"/>
  <c r="M688" i="3"/>
  <c r="O688" i="3"/>
  <c r="N688" i="3" s="1"/>
  <c r="P688" i="3" s="1"/>
  <c r="T688" i="3"/>
  <c r="S687" i="3"/>
  <c r="O688" i="2"/>
  <c r="M688" i="2"/>
  <c r="N688" i="2" s="1"/>
  <c r="P688" i="2" s="1"/>
  <c r="T688" i="2"/>
  <c r="S687" i="2"/>
  <c r="S715" i="1"/>
  <c r="T716" i="1"/>
  <c r="M689" i="3" l="1"/>
  <c r="O689" i="3"/>
  <c r="N689" i="3"/>
  <c r="P689" i="3" s="1"/>
  <c r="S688" i="3"/>
  <c r="T689" i="3"/>
  <c r="O689" i="2"/>
  <c r="M689" i="2"/>
  <c r="N689" i="2" s="1"/>
  <c r="P689" i="2" s="1"/>
  <c r="T689" i="2"/>
  <c r="S688" i="2"/>
  <c r="T717" i="1"/>
  <c r="S716" i="1"/>
  <c r="M690" i="3" l="1"/>
  <c r="O690" i="3"/>
  <c r="N690" i="3"/>
  <c r="P690" i="3"/>
  <c r="S689" i="3"/>
  <c r="T690" i="3"/>
  <c r="O690" i="2"/>
  <c r="M690" i="2"/>
  <c r="N690" i="2"/>
  <c r="P690" i="2" s="1"/>
  <c r="T690" i="2"/>
  <c r="S689" i="2"/>
  <c r="S717" i="1"/>
  <c r="T718" i="1"/>
  <c r="T691" i="3" l="1"/>
  <c r="S690" i="3"/>
  <c r="O691" i="3"/>
  <c r="M691" i="3"/>
  <c r="N691" i="3" s="1"/>
  <c r="P691" i="3" s="1"/>
  <c r="M691" i="2"/>
  <c r="O691" i="2"/>
  <c r="N691" i="2" s="1"/>
  <c r="P691" i="2" s="1"/>
  <c r="T691" i="2"/>
  <c r="S690" i="2"/>
  <c r="S718" i="1"/>
  <c r="T719" i="1"/>
  <c r="O692" i="3" l="1"/>
  <c r="M692" i="3"/>
  <c r="N692" i="3" s="1"/>
  <c r="P692" i="3" s="1"/>
  <c r="T692" i="3"/>
  <c r="S691" i="3"/>
  <c r="M692" i="2"/>
  <c r="O692" i="2"/>
  <c r="S691" i="2"/>
  <c r="T692" i="2"/>
  <c r="S719" i="1"/>
  <c r="T720" i="1"/>
  <c r="N692" i="2" l="1"/>
  <c r="P692" i="2" s="1"/>
  <c r="M693" i="3"/>
  <c r="O693" i="3"/>
  <c r="T693" i="3"/>
  <c r="S692" i="3"/>
  <c r="O693" i="2"/>
  <c r="M693" i="2"/>
  <c r="N693" i="2" s="1"/>
  <c r="P693" i="2" s="1"/>
  <c r="S692" i="2"/>
  <c r="T693" i="2"/>
  <c r="S720" i="1"/>
  <c r="T721" i="1"/>
  <c r="N693" i="3" l="1"/>
  <c r="P693" i="3" s="1"/>
  <c r="M694" i="3"/>
  <c r="O694" i="3"/>
  <c r="N694" i="3" s="1"/>
  <c r="P694" i="3" s="1"/>
  <c r="S693" i="3"/>
  <c r="T694" i="3"/>
  <c r="O694" i="2"/>
  <c r="M694" i="2"/>
  <c r="T694" i="2"/>
  <c r="S693" i="2"/>
  <c r="T722" i="1"/>
  <c r="S721" i="1"/>
  <c r="N694" i="2" l="1"/>
  <c r="P694" i="2" s="1"/>
  <c r="O695" i="3"/>
  <c r="M695" i="3"/>
  <c r="N695" i="3" s="1"/>
  <c r="P695" i="3" s="1"/>
  <c r="T695" i="3"/>
  <c r="S694" i="3"/>
  <c r="M695" i="2"/>
  <c r="O695" i="2"/>
  <c r="T695" i="2"/>
  <c r="S694" i="2"/>
  <c r="T723" i="1"/>
  <c r="S722" i="1"/>
  <c r="N695" i="2" l="1"/>
  <c r="P695" i="2" s="1"/>
  <c r="M696" i="3"/>
  <c r="O696" i="3"/>
  <c r="N696" i="3" s="1"/>
  <c r="P696" i="3" s="1"/>
  <c r="S695" i="3"/>
  <c r="T696" i="3"/>
  <c r="O696" i="2"/>
  <c r="M696" i="2"/>
  <c r="S695" i="2"/>
  <c r="T696" i="2"/>
  <c r="S723" i="1"/>
  <c r="T724" i="1"/>
  <c r="N696" i="2" l="1"/>
  <c r="P696" i="2" s="1"/>
  <c r="O697" i="3"/>
  <c r="M697" i="3"/>
  <c r="N697" i="3" s="1"/>
  <c r="P697" i="3" s="1"/>
  <c r="T697" i="3"/>
  <c r="S696" i="3"/>
  <c r="T697" i="2"/>
  <c r="S696" i="2"/>
  <c r="O697" i="2"/>
  <c r="M697" i="2"/>
  <c r="N697" i="2"/>
  <c r="P697" i="2" s="1"/>
  <c r="T725" i="1"/>
  <c r="S724" i="1"/>
  <c r="M698" i="3" l="1"/>
  <c r="O698" i="3"/>
  <c r="N698" i="3" s="1"/>
  <c r="P698" i="3" s="1"/>
  <c r="S697" i="3"/>
  <c r="T698" i="3"/>
  <c r="O698" i="2"/>
  <c r="M698" i="2"/>
  <c r="N698" i="2" s="1"/>
  <c r="P698" i="2" s="1"/>
  <c r="T698" i="2"/>
  <c r="S697" i="2"/>
  <c r="S725" i="1"/>
  <c r="T726" i="1"/>
  <c r="O699" i="3" l="1"/>
  <c r="M699" i="3"/>
  <c r="N699" i="3" s="1"/>
  <c r="P699" i="3" s="1"/>
  <c r="T699" i="3"/>
  <c r="S698" i="3"/>
  <c r="O699" i="2"/>
  <c r="M699" i="2"/>
  <c r="N699" i="2" s="1"/>
  <c r="P699" i="2" s="1"/>
  <c r="T699" i="2"/>
  <c r="S698" i="2"/>
  <c r="S726" i="1"/>
  <c r="T727" i="1"/>
  <c r="O700" i="3" l="1"/>
  <c r="M700" i="3"/>
  <c r="T700" i="3"/>
  <c r="S699" i="3"/>
  <c r="M700" i="2"/>
  <c r="O700" i="2"/>
  <c r="S699" i="2"/>
  <c r="T700" i="2"/>
  <c r="T728" i="1"/>
  <c r="S727" i="1"/>
  <c r="N700" i="3" l="1"/>
  <c r="P700" i="3" s="1"/>
  <c r="N700" i="2"/>
  <c r="P700" i="2" s="1"/>
  <c r="O701" i="3"/>
  <c r="M701" i="3"/>
  <c r="N701" i="3" s="1"/>
  <c r="P701" i="3" s="1"/>
  <c r="T701" i="3"/>
  <c r="S700" i="3"/>
  <c r="O701" i="2"/>
  <c r="M701" i="2"/>
  <c r="T701" i="2"/>
  <c r="S700" i="2"/>
  <c r="S728" i="1"/>
  <c r="T729" i="1"/>
  <c r="N701" i="2" l="1"/>
  <c r="P701" i="2" s="1"/>
  <c r="M702" i="3"/>
  <c r="O702" i="3"/>
  <c r="T702" i="3"/>
  <c r="S701" i="3"/>
  <c r="M702" i="2"/>
  <c r="O702" i="2"/>
  <c r="S701" i="2"/>
  <c r="T702" i="2"/>
  <c r="S729" i="1"/>
  <c r="T730" i="1"/>
  <c r="N702" i="3" l="1"/>
  <c r="P702" i="3" s="1"/>
  <c r="N702" i="2"/>
  <c r="P702" i="2" s="1"/>
  <c r="M703" i="3"/>
  <c r="O703" i="3"/>
  <c r="N703" i="3" s="1"/>
  <c r="P703" i="3" s="1"/>
  <c r="S702" i="3"/>
  <c r="T703" i="3"/>
  <c r="O703" i="2"/>
  <c r="M703" i="2"/>
  <c r="N703" i="2" s="1"/>
  <c r="P703" i="2" s="1"/>
  <c r="T703" i="2"/>
  <c r="S702" i="2"/>
  <c r="T731" i="1"/>
  <c r="S730" i="1"/>
  <c r="S703" i="3" l="1"/>
  <c r="T704" i="3"/>
  <c r="O704" i="3"/>
  <c r="M704" i="3"/>
  <c r="N704" i="3" s="1"/>
  <c r="P704" i="3" s="1"/>
  <c r="M704" i="2"/>
  <c r="O704" i="2"/>
  <c r="N704" i="2"/>
  <c r="P704" i="2" s="1"/>
  <c r="S703" i="2"/>
  <c r="T704" i="2"/>
  <c r="T732" i="1"/>
  <c r="S731" i="1"/>
  <c r="O705" i="3" l="1"/>
  <c r="M705" i="3"/>
  <c r="N705" i="3" s="1"/>
  <c r="P705" i="3" s="1"/>
  <c r="T705" i="3"/>
  <c r="S704" i="3"/>
  <c r="M705" i="2"/>
  <c r="O705" i="2"/>
  <c r="T705" i="2"/>
  <c r="S704" i="2"/>
  <c r="S732" i="1"/>
  <c r="T733" i="1"/>
  <c r="N705" i="2" l="1"/>
  <c r="P705" i="2" s="1"/>
  <c r="O706" i="3"/>
  <c r="M706" i="3"/>
  <c r="N706" i="3" s="1"/>
  <c r="P706" i="3" s="1"/>
  <c r="T706" i="3"/>
  <c r="S705" i="3"/>
  <c r="M706" i="2"/>
  <c r="O706" i="2"/>
  <c r="S705" i="2"/>
  <c r="T706" i="2"/>
  <c r="T734" i="1"/>
  <c r="S733" i="1"/>
  <c r="N706" i="2" l="1"/>
  <c r="P706" i="2" s="1"/>
  <c r="O707" i="3"/>
  <c r="M707" i="3"/>
  <c r="N707" i="3" s="1"/>
  <c r="P707" i="3" s="1"/>
  <c r="S706" i="3"/>
  <c r="T707" i="3"/>
  <c r="O707" i="2"/>
  <c r="M707" i="2"/>
  <c r="T707" i="2"/>
  <c r="S706" i="2"/>
  <c r="T735" i="1"/>
  <c r="S734" i="1"/>
  <c r="N707" i="2" l="1"/>
  <c r="P707" i="2" s="1"/>
  <c r="O708" i="3"/>
  <c r="M708" i="3"/>
  <c r="N708" i="3" s="1"/>
  <c r="P708" i="3" s="1"/>
  <c r="T708" i="3"/>
  <c r="S707" i="3"/>
  <c r="O708" i="2"/>
  <c r="M708" i="2"/>
  <c r="N708" i="2" s="1"/>
  <c r="P708" i="2" s="1"/>
  <c r="T708" i="2"/>
  <c r="S707" i="2"/>
  <c r="S735" i="1"/>
  <c r="T736" i="1"/>
  <c r="O709" i="3" l="1"/>
  <c r="M709" i="3"/>
  <c r="N709" i="3" s="1"/>
  <c r="P709" i="3" s="1"/>
  <c r="T709" i="3"/>
  <c r="S708" i="3"/>
  <c r="O709" i="2"/>
  <c r="M709" i="2"/>
  <c r="N709" i="2" s="1"/>
  <c r="P709" i="2" s="1"/>
  <c r="T709" i="2"/>
  <c r="S708" i="2"/>
  <c r="T737" i="1"/>
  <c r="S736" i="1"/>
  <c r="M710" i="3" l="1"/>
  <c r="O710" i="3"/>
  <c r="T710" i="3"/>
  <c r="S709" i="3"/>
  <c r="O710" i="2"/>
  <c r="M710" i="2"/>
  <c r="N710" i="2" s="1"/>
  <c r="P710" i="2" s="1"/>
  <c r="T710" i="2"/>
  <c r="S709" i="2"/>
  <c r="T738" i="1"/>
  <c r="S737" i="1"/>
  <c r="N710" i="3" l="1"/>
  <c r="P710" i="3" s="1"/>
  <c r="O711" i="3"/>
  <c r="M711" i="3"/>
  <c r="T711" i="3"/>
  <c r="S710" i="3"/>
  <c r="O711" i="2"/>
  <c r="M711" i="2"/>
  <c r="N711" i="2" s="1"/>
  <c r="P711" i="2" s="1"/>
  <c r="T711" i="2"/>
  <c r="S710" i="2"/>
  <c r="T739" i="1"/>
  <c r="S738" i="1"/>
  <c r="N711" i="3" l="1"/>
  <c r="P711" i="3" s="1"/>
  <c r="O712" i="3"/>
  <c r="M712" i="3"/>
  <c r="N712" i="3" s="1"/>
  <c r="P712" i="3" s="1"/>
  <c r="T712" i="3"/>
  <c r="S711" i="3"/>
  <c r="M712" i="2"/>
  <c r="O712" i="2"/>
  <c r="S711" i="2"/>
  <c r="T712" i="2"/>
  <c r="T740" i="1"/>
  <c r="S739" i="1"/>
  <c r="N712" i="2" l="1"/>
  <c r="P712" i="2" s="1"/>
  <c r="M713" i="3"/>
  <c r="O713" i="3"/>
  <c r="T713" i="3"/>
  <c r="S712" i="3"/>
  <c r="O713" i="2"/>
  <c r="M713" i="2"/>
  <c r="N713" i="2"/>
  <c r="P713" i="2" s="1"/>
  <c r="T713" i="2"/>
  <c r="S712" i="2"/>
  <c r="T741" i="1"/>
  <c r="S740" i="1"/>
  <c r="N713" i="3" l="1"/>
  <c r="P713" i="3" s="1"/>
  <c r="O714" i="3"/>
  <c r="M714" i="3"/>
  <c r="N714" i="3" s="1"/>
  <c r="P714" i="3" s="1"/>
  <c r="S713" i="3"/>
  <c r="T714" i="3"/>
  <c r="O714" i="2"/>
  <c r="M714" i="2"/>
  <c r="N714" i="2" s="1"/>
  <c r="P714" i="2" s="1"/>
  <c r="T714" i="2"/>
  <c r="S713" i="2"/>
  <c r="T742" i="1"/>
  <c r="S741" i="1"/>
  <c r="M715" i="3" l="1"/>
  <c r="O715" i="3"/>
  <c r="S714" i="3"/>
  <c r="T715" i="3"/>
  <c r="M715" i="2"/>
  <c r="O715" i="2"/>
  <c r="T715" i="2"/>
  <c r="S714" i="2"/>
  <c r="S742" i="1"/>
  <c r="T743" i="1"/>
  <c r="N715" i="3" l="1"/>
  <c r="P715" i="3" s="1"/>
  <c r="N715" i="2"/>
  <c r="P715" i="2" s="1"/>
  <c r="O716" i="3"/>
  <c r="M716" i="3"/>
  <c r="N716" i="3" s="1"/>
  <c r="P716" i="3" s="1"/>
  <c r="T716" i="3"/>
  <c r="S715" i="3"/>
  <c r="M716" i="2"/>
  <c r="O716" i="2"/>
  <c r="N716" i="2"/>
  <c r="P716" i="2" s="1"/>
  <c r="S715" i="2"/>
  <c r="T716" i="2"/>
  <c r="S743" i="1"/>
  <c r="T744" i="1"/>
  <c r="O717" i="3" l="1"/>
  <c r="M717" i="3"/>
  <c r="N717" i="3" s="1"/>
  <c r="P717" i="3" s="1"/>
  <c r="T717" i="3"/>
  <c r="S716" i="3"/>
  <c r="O717" i="2"/>
  <c r="M717" i="2"/>
  <c r="N717" i="2" s="1"/>
  <c r="P717" i="2" s="1"/>
  <c r="T717" i="2"/>
  <c r="S716" i="2"/>
  <c r="S744" i="1"/>
  <c r="T745" i="1"/>
  <c r="M718" i="3" l="1"/>
  <c r="O718" i="3"/>
  <c r="N718" i="3"/>
  <c r="P718" i="3" s="1"/>
  <c r="T718" i="3"/>
  <c r="S717" i="3"/>
  <c r="O718" i="2"/>
  <c r="M718" i="2"/>
  <c r="N718" i="2" s="1"/>
  <c r="P718" i="2" s="1"/>
  <c r="T718" i="2"/>
  <c r="S717" i="2"/>
  <c r="T746" i="1"/>
  <c r="S745" i="1"/>
  <c r="O719" i="3" l="1"/>
  <c r="M719" i="3"/>
  <c r="N719" i="3" s="1"/>
  <c r="P719" i="3" s="1"/>
  <c r="T719" i="3"/>
  <c r="S718" i="3"/>
  <c r="O719" i="2"/>
  <c r="M719" i="2"/>
  <c r="N719" i="2" s="1"/>
  <c r="P719" i="2" s="1"/>
  <c r="T719" i="2"/>
  <c r="S718" i="2"/>
  <c r="T747" i="1"/>
  <c r="S746" i="1"/>
  <c r="O720" i="3" l="1"/>
  <c r="M720" i="3"/>
  <c r="N720" i="3" s="1"/>
  <c r="P720" i="3" s="1"/>
  <c r="T720" i="3"/>
  <c r="S719" i="3"/>
  <c r="O720" i="2"/>
  <c r="M720" i="2"/>
  <c r="N720" i="2" s="1"/>
  <c r="P720" i="2" s="1"/>
  <c r="S719" i="2"/>
  <c r="T720" i="2"/>
  <c r="T748" i="1"/>
  <c r="S747" i="1"/>
  <c r="M721" i="3" l="1"/>
  <c r="O721" i="3"/>
  <c r="T721" i="3"/>
  <c r="S720" i="3"/>
  <c r="O721" i="2"/>
  <c r="M721" i="2"/>
  <c r="N721" i="2" s="1"/>
  <c r="P721" i="2" s="1"/>
  <c r="T721" i="2"/>
  <c r="S720" i="2"/>
  <c r="S748" i="1"/>
  <c r="T749" i="1"/>
  <c r="N721" i="3" l="1"/>
  <c r="P721" i="3" s="1"/>
  <c r="M722" i="3" s="1"/>
  <c r="O722" i="3"/>
  <c r="T722" i="3"/>
  <c r="S721" i="3"/>
  <c r="O722" i="2"/>
  <c r="M722" i="2"/>
  <c r="N722" i="2" s="1"/>
  <c r="P722" i="2" s="1"/>
  <c r="S721" i="2"/>
  <c r="T722" i="2"/>
  <c r="S749" i="1"/>
  <c r="T750" i="1"/>
  <c r="N722" i="3" l="1"/>
  <c r="P722" i="3" s="1"/>
  <c r="O723" i="3"/>
  <c r="M723" i="3"/>
  <c r="N723" i="3"/>
  <c r="P723" i="3" s="1"/>
  <c r="S722" i="3"/>
  <c r="T723" i="3"/>
  <c r="O723" i="2"/>
  <c r="M723" i="2"/>
  <c r="N723" i="2" s="1"/>
  <c r="P723" i="2" s="1"/>
  <c r="S722" i="2"/>
  <c r="T723" i="2"/>
  <c r="S750" i="1"/>
  <c r="T751" i="1"/>
  <c r="O724" i="3" l="1"/>
  <c r="M724" i="3"/>
  <c r="N724" i="3"/>
  <c r="P724" i="3" s="1"/>
  <c r="T724" i="3"/>
  <c r="S723" i="3"/>
  <c r="O724" i="2"/>
  <c r="M724" i="2"/>
  <c r="N724" i="2" s="1"/>
  <c r="P724" i="2" s="1"/>
  <c r="S723" i="2"/>
  <c r="T724" i="2"/>
  <c r="T752" i="1"/>
  <c r="S751" i="1"/>
  <c r="M725" i="3" l="1"/>
  <c r="O725" i="3"/>
  <c r="S724" i="3"/>
  <c r="T725" i="3"/>
  <c r="M725" i="2"/>
  <c r="O725" i="2"/>
  <c r="S724" i="2"/>
  <c r="T725" i="2"/>
  <c r="T753" i="1"/>
  <c r="S752" i="1"/>
  <c r="N725" i="3" l="1"/>
  <c r="P725" i="3" s="1"/>
  <c r="N725" i="2"/>
  <c r="P725" i="2" s="1"/>
  <c r="O726" i="3"/>
  <c r="M726" i="3"/>
  <c r="N726" i="3" s="1"/>
  <c r="P726" i="3" s="1"/>
  <c r="T726" i="3"/>
  <c r="S725" i="3"/>
  <c r="O726" i="2"/>
  <c r="M726" i="2"/>
  <c r="N726" i="2" s="1"/>
  <c r="P726" i="2" s="1"/>
  <c r="S725" i="2"/>
  <c r="T726" i="2"/>
  <c r="T754" i="1"/>
  <c r="S753" i="1"/>
  <c r="O727" i="3" l="1"/>
  <c r="M727" i="3"/>
  <c r="N727" i="3" s="1"/>
  <c r="P727" i="3" s="1"/>
  <c r="T727" i="3"/>
  <c r="S726" i="3"/>
  <c r="O727" i="2"/>
  <c r="M727" i="2"/>
  <c r="N727" i="2" s="1"/>
  <c r="P727" i="2" s="1"/>
  <c r="T727" i="2"/>
  <c r="S726" i="2"/>
  <c r="S754" i="1"/>
  <c r="T755" i="1"/>
  <c r="O728" i="3" l="1"/>
  <c r="M728" i="3"/>
  <c r="N728" i="3" s="1"/>
  <c r="P728" i="3" s="1"/>
  <c r="T728" i="3"/>
  <c r="S727" i="3"/>
  <c r="O728" i="2"/>
  <c r="M728" i="2"/>
  <c r="N728" i="2" s="1"/>
  <c r="P728" i="2" s="1"/>
  <c r="T728" i="2"/>
  <c r="S727" i="2"/>
  <c r="S755" i="1"/>
  <c r="T756" i="1"/>
  <c r="M729" i="3" l="1"/>
  <c r="O729" i="3"/>
  <c r="N729" i="3"/>
  <c r="P729" i="3" s="1"/>
  <c r="S728" i="3"/>
  <c r="T729" i="3"/>
  <c r="O729" i="2"/>
  <c r="M729" i="2"/>
  <c r="N729" i="2" s="1"/>
  <c r="P729" i="2" s="1"/>
  <c r="T729" i="2"/>
  <c r="S728" i="2"/>
  <c r="S756" i="1"/>
  <c r="T757" i="1"/>
  <c r="O730" i="3" l="1"/>
  <c r="M730" i="3"/>
  <c r="N730" i="3" s="1"/>
  <c r="P730" i="3" s="1"/>
  <c r="S729" i="3"/>
  <c r="T730" i="3"/>
  <c r="M730" i="2"/>
  <c r="O730" i="2"/>
  <c r="N730" i="2"/>
  <c r="P730" i="2" s="1"/>
  <c r="T730" i="2"/>
  <c r="S729" i="2"/>
  <c r="S757" i="1"/>
  <c r="T758" i="1"/>
  <c r="S758" i="1" s="1"/>
  <c r="I27" i="1" s="1"/>
  <c r="O731" i="3" l="1"/>
  <c r="M731" i="3"/>
  <c r="N731" i="3" s="1"/>
  <c r="P731" i="3" s="1"/>
  <c r="T731" i="3"/>
  <c r="S730" i="3"/>
  <c r="O731" i="2"/>
  <c r="M731" i="2"/>
  <c r="N731" i="2" s="1"/>
  <c r="P731" i="2" s="1"/>
  <c r="T731" i="2"/>
  <c r="S730" i="2"/>
  <c r="O6" i="1"/>
  <c r="O732" i="3" l="1"/>
  <c r="M732" i="3"/>
  <c r="N732" i="3" s="1"/>
  <c r="P732" i="3" s="1"/>
  <c r="T732" i="3"/>
  <c r="S731" i="3"/>
  <c r="O732" i="2"/>
  <c r="M732" i="2"/>
  <c r="N732" i="2" s="1"/>
  <c r="P732" i="2" s="1"/>
  <c r="S731" i="2"/>
  <c r="T732" i="2"/>
  <c r="N6" i="1"/>
  <c r="O733" i="3" l="1"/>
  <c r="M733" i="3"/>
  <c r="N733" i="3" s="1"/>
  <c r="P733" i="3" s="1"/>
  <c r="S732" i="3"/>
  <c r="T733" i="3"/>
  <c r="M733" i="2"/>
  <c r="O733" i="2"/>
  <c r="N733" i="2" s="1"/>
  <c r="P733" i="2" s="1"/>
  <c r="T733" i="2"/>
  <c r="S732" i="2"/>
  <c r="P6" i="1"/>
  <c r="M7" i="1" s="1"/>
  <c r="M734" i="3" l="1"/>
  <c r="O734" i="3"/>
  <c r="S733" i="3"/>
  <c r="T734" i="3"/>
  <c r="O734" i="2"/>
  <c r="M734" i="2"/>
  <c r="N734" i="2" s="1"/>
  <c r="P734" i="2" s="1"/>
  <c r="T734" i="2"/>
  <c r="S733" i="2"/>
  <c r="O7" i="1"/>
  <c r="N734" i="3" l="1"/>
  <c r="P734" i="3" s="1"/>
  <c r="O735" i="3"/>
  <c r="M735" i="3"/>
  <c r="N735" i="3" s="1"/>
  <c r="P735" i="3" s="1"/>
  <c r="T735" i="3"/>
  <c r="S734" i="3"/>
  <c r="M735" i="2"/>
  <c r="O735" i="2"/>
  <c r="S734" i="2"/>
  <c r="T735" i="2"/>
  <c r="N7" i="1"/>
  <c r="P7" i="1"/>
  <c r="M8" i="1" s="1"/>
  <c r="N735" i="2" l="1"/>
  <c r="P735" i="2" s="1"/>
  <c r="M736" i="3"/>
  <c r="O736" i="3"/>
  <c r="T736" i="3"/>
  <c r="S735" i="3"/>
  <c r="O736" i="2"/>
  <c r="M736" i="2"/>
  <c r="N736" i="2" s="1"/>
  <c r="P736" i="2" s="1"/>
  <c r="S735" i="2"/>
  <c r="T736" i="2"/>
  <c r="O8" i="1"/>
  <c r="N736" i="3" l="1"/>
  <c r="P736" i="3" s="1"/>
  <c r="M737" i="3"/>
  <c r="O737" i="3"/>
  <c r="N737" i="3"/>
  <c r="P737" i="3"/>
  <c r="S736" i="3"/>
  <c r="T737" i="3"/>
  <c r="O737" i="2"/>
  <c r="M737" i="2"/>
  <c r="N737" i="2" s="1"/>
  <c r="P737" i="2" s="1"/>
  <c r="T737" i="2"/>
  <c r="S736" i="2"/>
  <c r="N8" i="1"/>
  <c r="P8" i="1"/>
  <c r="M9" i="1" s="1"/>
  <c r="T738" i="3" l="1"/>
  <c r="S737" i="3"/>
  <c r="O738" i="3"/>
  <c r="M738" i="3"/>
  <c r="N738" i="3" s="1"/>
  <c r="P738" i="3" s="1"/>
  <c r="O738" i="2"/>
  <c r="M738" i="2"/>
  <c r="N738" i="2" s="1"/>
  <c r="P738" i="2" s="1"/>
  <c r="T738" i="2"/>
  <c r="S737" i="2"/>
  <c r="O9" i="1"/>
  <c r="O739" i="3" l="1"/>
  <c r="M739" i="3"/>
  <c r="N739" i="3" s="1"/>
  <c r="P739" i="3" s="1"/>
  <c r="T739" i="3"/>
  <c r="S738" i="3"/>
  <c r="O739" i="2"/>
  <c r="M739" i="2"/>
  <c r="N739" i="2" s="1"/>
  <c r="P739" i="2" s="1"/>
  <c r="T739" i="2"/>
  <c r="S738" i="2"/>
  <c r="N9" i="1"/>
  <c r="P9" i="1" s="1"/>
  <c r="M10" i="1" s="1"/>
  <c r="O740" i="3" l="1"/>
  <c r="M740" i="3"/>
  <c r="N740" i="3" s="1"/>
  <c r="P740" i="3" s="1"/>
  <c r="S739" i="3"/>
  <c r="T740" i="3"/>
  <c r="M740" i="2"/>
  <c r="O740" i="2"/>
  <c r="S739" i="2"/>
  <c r="T740" i="2"/>
  <c r="O10" i="1"/>
  <c r="N10" i="1" s="1"/>
  <c r="N740" i="2" l="1"/>
  <c r="P740" i="2" s="1"/>
  <c r="M741" i="3"/>
  <c r="O741" i="3"/>
  <c r="T741" i="3"/>
  <c r="S740" i="3"/>
  <c r="O741" i="2"/>
  <c r="M741" i="2"/>
  <c r="T741" i="2"/>
  <c r="S740" i="2"/>
  <c r="P10" i="1"/>
  <c r="M11" i="1" s="1"/>
  <c r="N741" i="3" l="1"/>
  <c r="P741" i="3" s="1"/>
  <c r="N741" i="2"/>
  <c r="P741" i="2" s="1"/>
  <c r="O742" i="3"/>
  <c r="M742" i="3"/>
  <c r="N742" i="3" s="1"/>
  <c r="P742" i="3" s="1"/>
  <c r="T742" i="3"/>
  <c r="S741" i="3"/>
  <c r="M742" i="2"/>
  <c r="O742" i="2"/>
  <c r="S741" i="2"/>
  <c r="T742" i="2"/>
  <c r="O11" i="1"/>
  <c r="N11" i="1" s="1"/>
  <c r="N742" i="2" l="1"/>
  <c r="P742" i="2" s="1"/>
  <c r="O743" i="3"/>
  <c r="M743" i="3"/>
  <c r="N743" i="3" s="1"/>
  <c r="P743" i="3" s="1"/>
  <c r="T743" i="3"/>
  <c r="S742" i="3"/>
  <c r="O743" i="2"/>
  <c r="M743" i="2"/>
  <c r="N743" i="2" s="1"/>
  <c r="P743" i="2" s="1"/>
  <c r="T743" i="2"/>
  <c r="S742" i="2"/>
  <c r="P11" i="1"/>
  <c r="M12" i="1" s="1"/>
  <c r="O744" i="3" l="1"/>
  <c r="M744" i="3"/>
  <c r="N744" i="3" s="1"/>
  <c r="P744" i="3" s="1"/>
  <c r="S743" i="3"/>
  <c r="T744" i="3"/>
  <c r="O744" i="2"/>
  <c r="M744" i="2"/>
  <c r="N744" i="2" s="1"/>
  <c r="P744" i="2" s="1"/>
  <c r="T744" i="2"/>
  <c r="S743" i="2"/>
  <c r="O12" i="1"/>
  <c r="N12" i="1" s="1"/>
  <c r="O745" i="3" l="1"/>
  <c r="M745" i="3"/>
  <c r="N745" i="3" s="1"/>
  <c r="P745" i="3" s="1"/>
  <c r="S744" i="3"/>
  <c r="T745" i="3"/>
  <c r="M745" i="2"/>
  <c r="O745" i="2"/>
  <c r="S744" i="2"/>
  <c r="T745" i="2"/>
  <c r="P12" i="1"/>
  <c r="M13" i="1" s="1"/>
  <c r="N745" i="2" l="1"/>
  <c r="P745" i="2" s="1"/>
  <c r="O746" i="3"/>
  <c r="M746" i="3"/>
  <c r="N746" i="3" s="1"/>
  <c r="P746" i="3" s="1"/>
  <c r="T746" i="3"/>
  <c r="S745" i="3"/>
  <c r="O746" i="2"/>
  <c r="M746" i="2"/>
  <c r="N746" i="2" s="1"/>
  <c r="P746" i="2" s="1"/>
  <c r="T746" i="2"/>
  <c r="S745" i="2"/>
  <c r="O13" i="1"/>
  <c r="N13" i="1" s="1"/>
  <c r="M747" i="3" l="1"/>
  <c r="O747" i="3"/>
  <c r="T747" i="3"/>
  <c r="S746" i="3"/>
  <c r="M747" i="2"/>
  <c r="O747" i="2"/>
  <c r="S746" i="2"/>
  <c r="T747" i="2"/>
  <c r="P13" i="1"/>
  <c r="M14" i="1" s="1"/>
  <c r="N747" i="3" l="1"/>
  <c r="P747" i="3" s="1"/>
  <c r="N747" i="2"/>
  <c r="P747" i="2" s="1"/>
  <c r="O748" i="3"/>
  <c r="M748" i="3"/>
  <c r="N748" i="3" s="1"/>
  <c r="P748" i="3" s="1"/>
  <c r="T748" i="3"/>
  <c r="S747" i="3"/>
  <c r="O748" i="2"/>
  <c r="M748" i="2"/>
  <c r="N748" i="2" s="1"/>
  <c r="P748" i="2" s="1"/>
  <c r="T748" i="2"/>
  <c r="S747" i="2"/>
  <c r="O14" i="1"/>
  <c r="N14" i="1" s="1"/>
  <c r="O749" i="3" l="1"/>
  <c r="M749" i="3"/>
  <c r="N749" i="3" s="1"/>
  <c r="P749" i="3" s="1"/>
  <c r="T749" i="3"/>
  <c r="S748" i="3"/>
  <c r="O749" i="2"/>
  <c r="M749" i="2"/>
  <c r="N749" i="2" s="1"/>
  <c r="P749" i="2" s="1"/>
  <c r="T749" i="2"/>
  <c r="S748" i="2"/>
  <c r="P14" i="1"/>
  <c r="M15" i="1" s="1"/>
  <c r="O750" i="3" l="1"/>
  <c r="M750" i="3"/>
  <c r="N750" i="3" s="1"/>
  <c r="P750" i="3" s="1"/>
  <c r="T750" i="3"/>
  <c r="S749" i="3"/>
  <c r="O750" i="2"/>
  <c r="M750" i="2"/>
  <c r="N750" i="2" s="1"/>
  <c r="P750" i="2" s="1"/>
  <c r="T750" i="2"/>
  <c r="S749" i="2"/>
  <c r="O15" i="1"/>
  <c r="N15" i="1" s="1"/>
  <c r="O751" i="3" l="1"/>
  <c r="M751" i="3"/>
  <c r="N751" i="3" s="1"/>
  <c r="P751" i="3" s="1"/>
  <c r="T751" i="3"/>
  <c r="S750" i="3"/>
  <c r="M751" i="2"/>
  <c r="O751" i="2"/>
  <c r="N751" i="2"/>
  <c r="P751" i="2" s="1"/>
  <c r="T751" i="2"/>
  <c r="S750" i="2"/>
  <c r="P15" i="1"/>
  <c r="M16" i="1" s="1"/>
  <c r="M752" i="3" l="1"/>
  <c r="O752" i="3"/>
  <c r="S751" i="3"/>
  <c r="T752" i="3"/>
  <c r="O752" i="2"/>
  <c r="M752" i="2"/>
  <c r="N752" i="2" s="1"/>
  <c r="P752" i="2" s="1"/>
  <c r="S751" i="2"/>
  <c r="T752" i="2"/>
  <c r="O16" i="1"/>
  <c r="N16" i="1" s="1"/>
  <c r="N752" i="3" l="1"/>
  <c r="P752" i="3" s="1"/>
  <c r="O753" i="3"/>
  <c r="I31" i="3" s="1"/>
  <c r="M753" i="3"/>
  <c r="N753" i="3" s="1"/>
  <c r="P753" i="3" s="1"/>
  <c r="T753" i="3"/>
  <c r="S752" i="3"/>
  <c r="O753" i="2"/>
  <c r="I31" i="2" s="1"/>
  <c r="M753" i="2"/>
  <c r="N753" i="2" s="1"/>
  <c r="P753" i="2" s="1"/>
  <c r="T753" i="2"/>
  <c r="S752" i="2"/>
  <c r="P16" i="1"/>
  <c r="M17" i="1" s="1"/>
  <c r="T754" i="3" l="1"/>
  <c r="S753" i="3"/>
  <c r="T754" i="2"/>
  <c r="S753" i="2"/>
  <c r="O17" i="1"/>
  <c r="N17" i="1" s="1"/>
  <c r="T755" i="3" l="1"/>
  <c r="S754" i="3"/>
  <c r="T755" i="2"/>
  <c r="S754" i="2"/>
  <c r="P17" i="1"/>
  <c r="M18" i="1" s="1"/>
  <c r="T756" i="3" l="1"/>
  <c r="S755" i="3"/>
  <c r="T756" i="2"/>
  <c r="S755" i="2"/>
  <c r="O18" i="1"/>
  <c r="T757" i="3" l="1"/>
  <c r="S756" i="3"/>
  <c r="T757" i="2"/>
  <c r="S756" i="2"/>
  <c r="N18" i="1"/>
  <c r="P18" i="1" s="1"/>
  <c r="M19" i="1" s="1"/>
  <c r="T758" i="3" l="1"/>
  <c r="S758" i="3" s="1"/>
  <c r="I27" i="3" s="1"/>
  <c r="S757" i="3"/>
  <c r="T758" i="2"/>
  <c r="S758" i="2" s="1"/>
  <c r="I27" i="2" s="1"/>
  <c r="B2" i="5" s="1"/>
  <c r="S757" i="2"/>
  <c r="O19" i="1"/>
  <c r="N19" i="1" l="1"/>
  <c r="P19" i="1" s="1"/>
  <c r="M20" i="1" s="1"/>
  <c r="O20" i="1" l="1"/>
  <c r="N20" i="1" s="1"/>
  <c r="P20" i="1"/>
  <c r="M21" i="1" s="1"/>
  <c r="O21" i="1" l="1"/>
  <c r="N21" i="1" l="1"/>
  <c r="P21" i="1" s="1"/>
  <c r="M22" i="1" s="1"/>
  <c r="O22" i="1" l="1"/>
  <c r="N22" i="1" s="1"/>
  <c r="P22" i="1" s="1"/>
  <c r="M23" i="1" s="1"/>
  <c r="O23" i="1" l="1"/>
  <c r="N23" i="1" s="1"/>
  <c r="P23" i="1" s="1"/>
  <c r="M24" i="1" s="1"/>
  <c r="O24" i="1" l="1"/>
  <c r="N24" i="1" s="1"/>
  <c r="P24" i="1" s="1"/>
  <c r="M25" i="1" s="1"/>
  <c r="O25" i="1" l="1"/>
  <c r="N25" i="1" s="1"/>
  <c r="P25" i="1" s="1"/>
  <c r="M26" i="1" s="1"/>
  <c r="O26" i="1" l="1"/>
  <c r="N26" i="1" s="1"/>
  <c r="P26" i="1"/>
  <c r="M27" i="1" s="1"/>
  <c r="O27" i="1" l="1"/>
  <c r="N27" i="1" s="1"/>
  <c r="P27" i="1" s="1"/>
  <c r="M28" i="1" s="1"/>
  <c r="O28" i="1" l="1"/>
  <c r="N28" i="1" s="1"/>
  <c r="P28" i="1"/>
  <c r="M29" i="1" s="1"/>
  <c r="O29" i="1" l="1"/>
  <c r="N29" i="1" l="1"/>
  <c r="P29" i="1" s="1"/>
  <c r="M30" i="1" s="1"/>
  <c r="O30" i="1" l="1"/>
  <c r="N30" i="1"/>
  <c r="P30" i="1"/>
  <c r="M31" i="1" s="1"/>
  <c r="O31" i="1" l="1"/>
  <c r="N31" i="1" l="1"/>
  <c r="P31" i="1" s="1"/>
  <c r="M32" i="1" s="1"/>
  <c r="O32" i="1" l="1"/>
  <c r="N32" i="1" s="1"/>
  <c r="P32" i="1" s="1"/>
  <c r="M33" i="1" s="1"/>
  <c r="O33" i="1" l="1"/>
  <c r="N33" i="1"/>
  <c r="P33" i="1"/>
  <c r="M34" i="1" s="1"/>
  <c r="O34" i="1" l="1"/>
  <c r="N34" i="1" s="1"/>
  <c r="P34" i="1"/>
  <c r="M35" i="1" s="1"/>
  <c r="O35" i="1" l="1"/>
  <c r="N35" i="1" l="1"/>
  <c r="P35" i="1" s="1"/>
  <c r="M36" i="1" s="1"/>
  <c r="O36" i="1" l="1"/>
  <c r="N36" i="1" s="1"/>
  <c r="P36" i="1" s="1"/>
  <c r="M37" i="1" s="1"/>
  <c r="O37" i="1" l="1"/>
  <c r="N37" i="1"/>
  <c r="P37" i="1" s="1"/>
  <c r="M38" i="1" s="1"/>
  <c r="O38" i="1" l="1"/>
  <c r="N38" i="1" l="1"/>
  <c r="P38" i="1" s="1"/>
  <c r="M39" i="1" s="1"/>
  <c r="O39" i="1" l="1"/>
  <c r="N39" i="1" s="1"/>
  <c r="P39" i="1" s="1"/>
  <c r="M40" i="1" s="1"/>
  <c r="O40" i="1" l="1"/>
  <c r="N40" i="1" l="1"/>
  <c r="P40" i="1" s="1"/>
  <c r="M41" i="1" s="1"/>
  <c r="O41" i="1" l="1"/>
  <c r="N41" i="1" l="1"/>
  <c r="P41" i="1" s="1"/>
  <c r="M42" i="1" s="1"/>
  <c r="O42" i="1" l="1"/>
  <c r="N42" i="1"/>
  <c r="P42" i="1"/>
  <c r="M43" i="1" s="1"/>
  <c r="O43" i="1" l="1"/>
  <c r="N43" i="1" s="1"/>
  <c r="P43" i="1" s="1"/>
  <c r="M44" i="1" s="1"/>
  <c r="O44" i="1" l="1"/>
  <c r="N44" i="1"/>
  <c r="P44" i="1" s="1"/>
  <c r="M45" i="1" s="1"/>
  <c r="O45" i="1" l="1"/>
  <c r="N45" i="1" s="1"/>
  <c r="P45" i="1"/>
  <c r="M46" i="1" s="1"/>
  <c r="O46" i="1" l="1"/>
  <c r="N46" i="1" s="1"/>
  <c r="P46" i="1" s="1"/>
  <c r="M47" i="1" s="1"/>
  <c r="O47" i="1" l="1"/>
  <c r="N47" i="1"/>
  <c r="P47" i="1" l="1"/>
  <c r="M48" i="1" s="1"/>
  <c r="O48" i="1" l="1"/>
  <c r="N48" i="1" s="1"/>
  <c r="P48" i="1" l="1"/>
  <c r="M49" i="1" s="1"/>
  <c r="O49" i="1" l="1"/>
  <c r="N49" i="1" s="1"/>
  <c r="P49" i="1" l="1"/>
  <c r="M50" i="1" s="1"/>
  <c r="O50" i="1" l="1"/>
  <c r="N50" i="1" s="1"/>
  <c r="P50" i="1" s="1"/>
  <c r="M51" i="1" s="1"/>
  <c r="O51" i="1" l="1"/>
  <c r="N51" i="1"/>
  <c r="P51" i="1" l="1"/>
  <c r="M52" i="1" s="1"/>
  <c r="O52" i="1" l="1"/>
  <c r="N52" i="1" s="1"/>
  <c r="P52" i="1" l="1"/>
  <c r="M53" i="1" s="1"/>
  <c r="O53" i="1" l="1"/>
  <c r="N53" i="1" s="1"/>
  <c r="P53" i="1" l="1"/>
  <c r="M54" i="1" s="1"/>
  <c r="O54" i="1" l="1"/>
  <c r="N54" i="1" s="1"/>
  <c r="P54" i="1" s="1"/>
  <c r="M55" i="1" s="1"/>
  <c r="O55" i="1" l="1"/>
  <c r="N55" i="1"/>
  <c r="P55" i="1" l="1"/>
  <c r="M56" i="1" s="1"/>
  <c r="O56" i="1" l="1"/>
  <c r="N56" i="1" s="1"/>
  <c r="P56" i="1" s="1"/>
  <c r="M57" i="1" s="1"/>
  <c r="O57" i="1" l="1"/>
  <c r="N57" i="1" s="1"/>
  <c r="P57" i="1" l="1"/>
  <c r="M58" i="1" s="1"/>
  <c r="O58" i="1" l="1"/>
  <c r="N58" i="1" s="1"/>
  <c r="P58" i="1" l="1"/>
  <c r="M59" i="1" s="1"/>
  <c r="O59" i="1" l="1"/>
  <c r="N59" i="1" s="1"/>
  <c r="P59" i="1" l="1"/>
  <c r="M60" i="1" s="1"/>
  <c r="O60" i="1" l="1"/>
  <c r="N60" i="1" l="1"/>
  <c r="P60" i="1"/>
  <c r="M61" i="1" s="1"/>
  <c r="O61" i="1" l="1"/>
  <c r="N61" i="1" s="1"/>
  <c r="P61" i="1" l="1"/>
  <c r="M62" i="1" s="1"/>
  <c r="O62" i="1" l="1"/>
  <c r="N62" i="1" l="1"/>
  <c r="P62" i="1" s="1"/>
  <c r="O63" i="1" l="1"/>
  <c r="M63" i="1"/>
  <c r="N63" i="1" s="1"/>
  <c r="P63" i="1" s="1"/>
  <c r="O64" i="1" l="1"/>
  <c r="M64" i="1"/>
  <c r="N64" i="1" s="1"/>
  <c r="P64" i="1" s="1"/>
  <c r="O65" i="1" l="1"/>
  <c r="M65" i="1"/>
  <c r="N65" i="1" s="1"/>
  <c r="P65" i="1" s="1"/>
  <c r="M66" i="1" l="1"/>
  <c r="O66" i="1"/>
  <c r="N66" i="1" s="1"/>
  <c r="P66" i="1" s="1"/>
  <c r="M67" i="1" l="1"/>
  <c r="O67" i="1"/>
  <c r="N67" i="1" s="1"/>
  <c r="P67" i="1" s="1"/>
  <c r="M68" i="1" l="1"/>
  <c r="O68" i="1"/>
  <c r="N68" i="1" l="1"/>
  <c r="P68" i="1" s="1"/>
  <c r="M69" i="1" l="1"/>
  <c r="O69" i="1"/>
  <c r="N69" i="1" s="1"/>
  <c r="P69" i="1" s="1"/>
  <c r="M70" i="1" l="1"/>
  <c r="O70" i="1"/>
  <c r="N70" i="1" s="1"/>
  <c r="P70" i="1" s="1"/>
  <c r="M71" i="1" l="1"/>
  <c r="O71" i="1"/>
  <c r="N71" i="1" l="1"/>
  <c r="P71" i="1" s="1"/>
  <c r="M72" i="1" s="1"/>
  <c r="O72" i="1"/>
  <c r="N72" i="1" l="1"/>
  <c r="P72" i="1" s="1"/>
  <c r="O73" i="1"/>
  <c r="M73" i="1"/>
  <c r="N73" i="1" l="1"/>
  <c r="P73" i="1" s="1"/>
  <c r="M74" i="1" s="1"/>
  <c r="O74" i="1"/>
  <c r="N74" i="1" l="1"/>
  <c r="P74" i="1" s="1"/>
  <c r="M75" i="1" s="1"/>
  <c r="O75" i="1" l="1"/>
  <c r="N75" i="1"/>
  <c r="P75" i="1" s="1"/>
  <c r="O76" i="1" l="1"/>
  <c r="M76" i="1"/>
  <c r="N76" i="1" s="1"/>
  <c r="P76" i="1" s="1"/>
  <c r="M77" i="1" l="1"/>
  <c r="O77" i="1"/>
  <c r="N77" i="1" s="1"/>
  <c r="P77" i="1" s="1"/>
  <c r="M78" i="1" l="1"/>
  <c r="O78" i="1"/>
  <c r="N78" i="1" s="1"/>
  <c r="P78" i="1" s="1"/>
  <c r="M79" i="1" l="1"/>
  <c r="O79" i="1"/>
  <c r="N79" i="1" l="1"/>
  <c r="P79" i="1" s="1"/>
  <c r="M80" i="1" l="1"/>
  <c r="O80" i="1"/>
  <c r="N80" i="1" s="1"/>
  <c r="P80" i="1" s="1"/>
  <c r="M81" i="1" l="1"/>
  <c r="O81" i="1"/>
  <c r="N81" i="1" s="1"/>
  <c r="P81" i="1" s="1"/>
  <c r="M82" i="1" l="1"/>
  <c r="O82" i="1"/>
  <c r="N82" i="1" l="1"/>
  <c r="P82" i="1" s="1"/>
  <c r="O83" i="1" l="1"/>
  <c r="M83" i="1"/>
  <c r="N83" i="1" s="1"/>
  <c r="P83" i="1" s="1"/>
  <c r="M84" i="1" l="1"/>
  <c r="O84" i="1"/>
  <c r="N84" i="1" s="1"/>
  <c r="P84" i="1" s="1"/>
  <c r="M85" i="1" l="1"/>
  <c r="O85" i="1"/>
  <c r="N85" i="1" s="1"/>
  <c r="P85" i="1" s="1"/>
  <c r="M86" i="1" l="1"/>
  <c r="O86" i="1"/>
  <c r="N86" i="1" l="1"/>
  <c r="P86" i="1" s="1"/>
  <c r="O87" i="1" l="1"/>
  <c r="M87" i="1"/>
  <c r="N87" i="1" s="1"/>
  <c r="P87" i="1" s="1"/>
  <c r="M88" i="1" l="1"/>
  <c r="O88" i="1"/>
  <c r="N88" i="1" s="1"/>
  <c r="P88" i="1" s="1"/>
  <c r="M89" i="1" l="1"/>
  <c r="O89" i="1"/>
  <c r="N89" i="1"/>
  <c r="P89" i="1" s="1"/>
  <c r="M90" i="1" l="1"/>
  <c r="O90" i="1"/>
  <c r="N90" i="1" l="1"/>
  <c r="P90" i="1" s="1"/>
  <c r="M91" i="1" l="1"/>
  <c r="O91" i="1"/>
  <c r="N91" i="1" s="1"/>
  <c r="P91" i="1" s="1"/>
  <c r="M92" i="1" l="1"/>
  <c r="O92" i="1"/>
  <c r="N92" i="1" s="1"/>
  <c r="P92" i="1" s="1"/>
  <c r="M93" i="1" l="1"/>
  <c r="O93" i="1"/>
  <c r="N93" i="1" s="1"/>
  <c r="P93" i="1" s="1"/>
  <c r="O94" i="1" l="1"/>
  <c r="M94" i="1"/>
  <c r="N94" i="1" s="1"/>
  <c r="P94" i="1" s="1"/>
  <c r="M95" i="1" l="1"/>
  <c r="O95" i="1"/>
  <c r="N95" i="1" s="1"/>
  <c r="P95" i="1" s="1"/>
  <c r="M96" i="1" l="1"/>
  <c r="O96" i="1"/>
  <c r="N96" i="1" l="1"/>
  <c r="P96" i="1" s="1"/>
  <c r="O97" i="1" s="1"/>
  <c r="M97" i="1"/>
  <c r="N97" i="1" l="1"/>
  <c r="P97" i="1" s="1"/>
  <c r="M98" i="1" l="1"/>
  <c r="O98" i="1"/>
  <c r="N98" i="1" s="1"/>
  <c r="P98" i="1" s="1"/>
  <c r="O99" i="1" l="1"/>
  <c r="M99" i="1"/>
  <c r="N99" i="1" s="1"/>
  <c r="P99" i="1" s="1"/>
  <c r="M100" i="1" l="1"/>
  <c r="O100" i="1"/>
  <c r="N100" i="1" l="1"/>
  <c r="P100" i="1" s="1"/>
  <c r="O101" i="1" s="1"/>
  <c r="M101" i="1" l="1"/>
  <c r="N101" i="1" s="1"/>
  <c r="P101" i="1" s="1"/>
  <c r="M102" i="1"/>
  <c r="O102" i="1"/>
  <c r="N102" i="1" s="1"/>
  <c r="P102" i="1" s="1"/>
  <c r="M103" i="1" l="1"/>
  <c r="O103" i="1"/>
  <c r="N103" i="1" s="1"/>
  <c r="P103" i="1" s="1"/>
  <c r="M104" i="1" l="1"/>
  <c r="O104" i="1"/>
  <c r="N104" i="1" s="1"/>
  <c r="P104" i="1" s="1"/>
  <c r="M105" i="1" l="1"/>
  <c r="O105" i="1"/>
  <c r="N105" i="1" s="1"/>
  <c r="P105" i="1" s="1"/>
  <c r="M106" i="1" l="1"/>
  <c r="O106" i="1"/>
  <c r="N106" i="1" s="1"/>
  <c r="P106" i="1" s="1"/>
  <c r="O107" i="1" l="1"/>
  <c r="M107" i="1"/>
  <c r="N107" i="1" s="1"/>
  <c r="P107" i="1" s="1"/>
  <c r="M108" i="1" l="1"/>
  <c r="O108" i="1"/>
  <c r="N108" i="1" s="1"/>
  <c r="P108" i="1" s="1"/>
  <c r="O109" i="1" l="1"/>
  <c r="M109" i="1"/>
  <c r="N109" i="1" l="1"/>
  <c r="P109" i="1" s="1"/>
  <c r="O110" i="1" s="1"/>
  <c r="M110" i="1" l="1"/>
  <c r="N110" i="1" s="1"/>
  <c r="P110" i="1" s="1"/>
  <c r="M111" i="1"/>
  <c r="O111" i="1"/>
  <c r="N111" i="1" s="1"/>
  <c r="P111" i="1" s="1"/>
  <c r="M112" i="1" l="1"/>
  <c r="O112" i="1"/>
  <c r="N112" i="1" s="1"/>
  <c r="P112" i="1" s="1"/>
  <c r="M113" i="1" l="1"/>
  <c r="O113" i="1"/>
  <c r="N113" i="1" s="1"/>
  <c r="P113" i="1" s="1"/>
  <c r="M114" i="1" l="1"/>
  <c r="O114" i="1"/>
  <c r="N114" i="1" s="1"/>
  <c r="P114" i="1" s="1"/>
  <c r="M115" i="1" l="1"/>
  <c r="O115" i="1"/>
  <c r="N115" i="1" l="1"/>
  <c r="P115" i="1" s="1"/>
  <c r="M116" i="1" l="1"/>
  <c r="O116" i="1"/>
  <c r="N116" i="1" s="1"/>
  <c r="P116" i="1" s="1"/>
  <c r="M117" i="1" l="1"/>
  <c r="O117" i="1"/>
  <c r="N117" i="1" l="1"/>
  <c r="P117" i="1" s="1"/>
  <c r="M118" i="1" l="1"/>
  <c r="O118" i="1"/>
  <c r="N118" i="1" s="1"/>
  <c r="P118" i="1" s="1"/>
  <c r="M119" i="1" l="1"/>
  <c r="O119" i="1"/>
  <c r="N119" i="1" s="1"/>
  <c r="P119" i="1" s="1"/>
  <c r="M120" i="1" l="1"/>
  <c r="O120" i="1"/>
  <c r="N120" i="1" l="1"/>
  <c r="P120" i="1" s="1"/>
  <c r="M121" i="1"/>
  <c r="O121" i="1"/>
  <c r="N121" i="1" l="1"/>
  <c r="P121" i="1" s="1"/>
  <c r="O122" i="1"/>
  <c r="M122" i="1"/>
  <c r="N122" i="1" l="1"/>
  <c r="P122" i="1" s="1"/>
  <c r="O123" i="1" l="1"/>
  <c r="M123" i="1"/>
  <c r="N123" i="1" s="1"/>
  <c r="P123" i="1" s="1"/>
  <c r="O124" i="1" l="1"/>
  <c r="M124" i="1"/>
  <c r="N124" i="1" s="1"/>
  <c r="P124" i="1" s="1"/>
  <c r="O125" i="1" l="1"/>
  <c r="M125" i="1"/>
  <c r="N125" i="1" s="1"/>
  <c r="P125" i="1" s="1"/>
  <c r="M126" i="1" l="1"/>
  <c r="O126" i="1"/>
  <c r="N126" i="1" s="1"/>
  <c r="P126" i="1" s="1"/>
  <c r="M127" i="1" l="1"/>
  <c r="O127" i="1"/>
  <c r="N127" i="1" s="1"/>
  <c r="P127" i="1" s="1"/>
  <c r="O128" i="1" l="1"/>
  <c r="M128" i="1"/>
  <c r="N128" i="1" l="1"/>
  <c r="P128" i="1" s="1"/>
  <c r="O129" i="1"/>
  <c r="M129" i="1"/>
  <c r="N129" i="1" s="1"/>
  <c r="P129" i="1" s="1"/>
  <c r="M130" i="1" l="1"/>
  <c r="O130" i="1"/>
  <c r="N130" i="1" s="1"/>
  <c r="P130" i="1" s="1"/>
  <c r="M131" i="1" l="1"/>
  <c r="O131" i="1"/>
  <c r="N131" i="1" s="1"/>
  <c r="P131" i="1" s="1"/>
  <c r="O132" i="1" l="1"/>
  <c r="M132" i="1"/>
  <c r="N132" i="1" s="1"/>
  <c r="P132" i="1" s="1"/>
  <c r="M133" i="1" l="1"/>
  <c r="O133" i="1"/>
  <c r="N133" i="1" s="1"/>
  <c r="P133" i="1" s="1"/>
  <c r="M134" i="1" l="1"/>
  <c r="O134" i="1"/>
  <c r="N134" i="1" s="1"/>
  <c r="P134" i="1" s="1"/>
  <c r="M135" i="1" l="1"/>
  <c r="O135" i="1"/>
  <c r="N135" i="1" s="1"/>
  <c r="P135" i="1" s="1"/>
  <c r="M136" i="1" l="1"/>
  <c r="O136" i="1"/>
  <c r="N136" i="1" s="1"/>
  <c r="P136" i="1" s="1"/>
  <c r="M137" i="1" l="1"/>
  <c r="O137" i="1"/>
  <c r="N137" i="1" s="1"/>
  <c r="P137" i="1" s="1"/>
  <c r="O138" i="1" l="1"/>
  <c r="M138" i="1"/>
  <c r="N138" i="1" s="1"/>
  <c r="P138" i="1" s="1"/>
  <c r="O139" i="1" l="1"/>
  <c r="M139" i="1"/>
  <c r="N139" i="1"/>
  <c r="P139" i="1" s="1"/>
  <c r="M140" i="1" l="1"/>
  <c r="O140" i="1"/>
  <c r="N140" i="1" l="1"/>
  <c r="P140" i="1" s="1"/>
  <c r="M141" i="1" l="1"/>
  <c r="O141" i="1"/>
  <c r="N141" i="1"/>
  <c r="P141" i="1" s="1"/>
  <c r="O142" i="1" l="1"/>
  <c r="M142" i="1"/>
  <c r="N142" i="1" s="1"/>
  <c r="P142" i="1" s="1"/>
  <c r="O143" i="1" l="1"/>
  <c r="M143" i="1"/>
  <c r="N143" i="1"/>
  <c r="P143" i="1" s="1"/>
  <c r="M144" i="1" l="1"/>
  <c r="O144" i="1"/>
  <c r="N144" i="1" l="1"/>
  <c r="P144" i="1" s="1"/>
  <c r="O145" i="1" l="1"/>
  <c r="M145" i="1"/>
  <c r="N145" i="1" s="1"/>
  <c r="P145" i="1" s="1"/>
  <c r="M146" i="1" l="1"/>
  <c r="O146" i="1"/>
  <c r="N146" i="1" s="1"/>
  <c r="P146" i="1" s="1"/>
  <c r="O147" i="1" l="1"/>
  <c r="M147" i="1"/>
  <c r="N147" i="1"/>
  <c r="P147" i="1" s="1"/>
  <c r="M148" i="1" l="1"/>
  <c r="O148" i="1"/>
  <c r="N148" i="1" s="1"/>
  <c r="P148" i="1" s="1"/>
  <c r="M149" i="1" l="1"/>
  <c r="O149" i="1"/>
  <c r="N149" i="1" s="1"/>
  <c r="P149" i="1" s="1"/>
  <c r="M150" i="1" l="1"/>
  <c r="O150" i="1"/>
  <c r="N150" i="1" l="1"/>
  <c r="P150" i="1" s="1"/>
  <c r="M151" i="1" l="1"/>
  <c r="O151" i="1"/>
  <c r="N151" i="1" l="1"/>
  <c r="P151" i="1" s="1"/>
  <c r="M152" i="1"/>
  <c r="O152" i="1"/>
  <c r="N152" i="1" s="1"/>
  <c r="P152" i="1" s="1"/>
  <c r="O153" i="1" l="1"/>
  <c r="M153" i="1"/>
  <c r="N153" i="1" l="1"/>
  <c r="P153" i="1" s="1"/>
  <c r="O154" i="1"/>
  <c r="N154" i="1" s="1"/>
  <c r="P154" i="1" s="1"/>
  <c r="M154" i="1"/>
  <c r="M155" i="1" l="1"/>
  <c r="O155" i="1"/>
  <c r="N155" i="1"/>
  <c r="P155" i="1" s="1"/>
  <c r="M156" i="1" l="1"/>
  <c r="O156" i="1"/>
  <c r="N156" i="1" s="1"/>
  <c r="P156" i="1" s="1"/>
  <c r="M157" i="1" l="1"/>
  <c r="O157" i="1"/>
  <c r="N157" i="1" s="1"/>
  <c r="P157" i="1" s="1"/>
  <c r="O158" i="1" l="1"/>
  <c r="M158" i="1"/>
  <c r="N158" i="1"/>
  <c r="P158" i="1" s="1"/>
  <c r="M159" i="1" l="1"/>
  <c r="O159" i="1"/>
  <c r="N159" i="1" s="1"/>
  <c r="P159" i="1" s="1"/>
  <c r="M160" i="1" l="1"/>
  <c r="O160" i="1"/>
  <c r="N160" i="1" l="1"/>
  <c r="P160" i="1" s="1"/>
  <c r="M161" i="1" l="1"/>
  <c r="O161" i="1"/>
  <c r="N161" i="1"/>
  <c r="P161" i="1" s="1"/>
  <c r="O162" i="1" l="1"/>
  <c r="M162" i="1"/>
  <c r="N162" i="1" s="1"/>
  <c r="P162" i="1" s="1"/>
  <c r="M163" i="1" l="1"/>
  <c r="O163" i="1"/>
  <c r="N163" i="1" s="1"/>
  <c r="P163" i="1" s="1"/>
  <c r="O164" i="1" l="1"/>
  <c r="M164" i="1"/>
  <c r="N164" i="1" s="1"/>
  <c r="P164" i="1" s="1"/>
  <c r="M165" i="1" l="1"/>
  <c r="O165" i="1"/>
  <c r="N165" i="1" s="1"/>
  <c r="P165" i="1" s="1"/>
  <c r="M166" i="1" l="1"/>
  <c r="O166" i="1"/>
  <c r="N166" i="1" s="1"/>
  <c r="P166" i="1" s="1"/>
  <c r="O167" i="1" l="1"/>
  <c r="M167" i="1"/>
  <c r="N167" i="1" s="1"/>
  <c r="P167" i="1" s="1"/>
  <c r="O168" i="1" l="1"/>
  <c r="M168" i="1"/>
  <c r="N168" i="1" s="1"/>
  <c r="P168" i="1" s="1"/>
  <c r="O169" i="1" l="1"/>
  <c r="M169" i="1"/>
  <c r="N169" i="1" s="1"/>
  <c r="P169" i="1" s="1"/>
  <c r="M170" i="1" l="1"/>
  <c r="O170" i="1"/>
  <c r="N170" i="1" s="1"/>
  <c r="P170" i="1" s="1"/>
  <c r="M171" i="1" l="1"/>
  <c r="N171" i="1" s="1"/>
  <c r="P171" i="1" s="1"/>
  <c r="O171" i="1"/>
  <c r="M172" i="1" l="1"/>
  <c r="O172" i="1"/>
  <c r="N172" i="1" s="1"/>
  <c r="P172" i="1" s="1"/>
  <c r="O173" i="1" l="1"/>
  <c r="M173" i="1"/>
  <c r="N173" i="1" s="1"/>
  <c r="P173" i="1" s="1"/>
  <c r="M174" i="1" l="1"/>
  <c r="O174" i="1"/>
  <c r="N174" i="1" s="1"/>
  <c r="P174" i="1" s="1"/>
  <c r="O175" i="1" l="1"/>
  <c r="M175" i="1"/>
  <c r="N175" i="1" s="1"/>
  <c r="P175" i="1" s="1"/>
  <c r="M176" i="1" l="1"/>
  <c r="O176" i="1"/>
  <c r="N176" i="1" s="1"/>
  <c r="P176" i="1" s="1"/>
  <c r="O177" i="1" l="1"/>
  <c r="M177" i="1"/>
  <c r="N177" i="1" s="1"/>
  <c r="P177" i="1" s="1"/>
  <c r="M178" i="1" l="1"/>
  <c r="O178" i="1"/>
  <c r="N178" i="1"/>
  <c r="P178" i="1" s="1"/>
  <c r="M179" i="1" l="1"/>
  <c r="O179" i="1"/>
  <c r="N179" i="1"/>
  <c r="P179" i="1" s="1"/>
  <c r="M180" i="1" l="1"/>
  <c r="O180" i="1"/>
  <c r="N180" i="1" s="1"/>
  <c r="P180" i="1" s="1"/>
  <c r="M181" i="1" l="1"/>
  <c r="O181" i="1"/>
  <c r="N181" i="1" s="1"/>
  <c r="P181" i="1" s="1"/>
  <c r="O182" i="1" l="1"/>
  <c r="M182" i="1"/>
  <c r="N182" i="1" s="1"/>
  <c r="P182" i="1" s="1"/>
  <c r="M183" i="1" l="1"/>
  <c r="O183" i="1"/>
  <c r="N183" i="1" s="1"/>
  <c r="P183" i="1" s="1"/>
  <c r="O184" i="1" l="1"/>
  <c r="M184" i="1"/>
  <c r="N184" i="1" s="1"/>
  <c r="P184" i="1" s="1"/>
  <c r="O185" i="1" l="1"/>
  <c r="M185" i="1"/>
  <c r="N185" i="1"/>
  <c r="P185" i="1" s="1"/>
  <c r="M186" i="1" l="1"/>
  <c r="O186" i="1"/>
  <c r="N186" i="1"/>
  <c r="P186" i="1" s="1"/>
  <c r="O187" i="1" l="1"/>
  <c r="M187" i="1"/>
  <c r="N187" i="1" s="1"/>
  <c r="P187" i="1" s="1"/>
  <c r="M188" i="1" l="1"/>
  <c r="O188" i="1"/>
  <c r="N188" i="1"/>
  <c r="P188" i="1" s="1"/>
  <c r="M189" i="1" l="1"/>
  <c r="O189" i="1"/>
  <c r="N189" i="1" s="1"/>
  <c r="P189" i="1" s="1"/>
  <c r="M190" i="1" l="1"/>
  <c r="O190" i="1"/>
  <c r="N190" i="1" s="1"/>
  <c r="P190" i="1" s="1"/>
  <c r="M191" i="1" l="1"/>
  <c r="O191" i="1"/>
  <c r="N191" i="1" s="1"/>
  <c r="P191" i="1" s="1"/>
  <c r="M192" i="1" l="1"/>
  <c r="O192" i="1"/>
  <c r="N192" i="1" s="1"/>
  <c r="P192" i="1" s="1"/>
  <c r="M193" i="1" l="1"/>
  <c r="O193" i="1"/>
  <c r="N193" i="1"/>
  <c r="P193" i="1" s="1"/>
  <c r="M194" i="1" l="1"/>
  <c r="O194" i="1"/>
  <c r="N194" i="1" s="1"/>
  <c r="P194" i="1" s="1"/>
  <c r="O195" i="1" l="1"/>
  <c r="M195" i="1"/>
  <c r="N195" i="1" s="1"/>
  <c r="P195" i="1" s="1"/>
  <c r="M196" i="1" l="1"/>
  <c r="O196" i="1"/>
  <c r="N196" i="1"/>
  <c r="P196" i="1" s="1"/>
  <c r="O197" i="1" l="1"/>
  <c r="M197" i="1"/>
  <c r="N197" i="1" s="1"/>
  <c r="P197" i="1" s="1"/>
  <c r="M198" i="1" l="1"/>
  <c r="O198" i="1"/>
  <c r="N198" i="1" l="1"/>
  <c r="P198" i="1" s="1"/>
  <c r="O199" i="1" l="1"/>
  <c r="M199" i="1"/>
  <c r="N199" i="1" s="1"/>
  <c r="P199" i="1" s="1"/>
  <c r="M200" i="1" l="1"/>
  <c r="O200" i="1"/>
  <c r="N200" i="1" s="1"/>
  <c r="P200" i="1" s="1"/>
  <c r="M201" i="1" l="1"/>
  <c r="O201" i="1"/>
  <c r="N201" i="1" s="1"/>
  <c r="P201" i="1" s="1"/>
  <c r="M202" i="1" l="1"/>
  <c r="O202" i="1"/>
  <c r="N202" i="1" s="1"/>
  <c r="P202" i="1" s="1"/>
  <c r="O203" i="1" l="1"/>
  <c r="M203" i="1"/>
  <c r="N203" i="1" s="1"/>
  <c r="P203" i="1" s="1"/>
  <c r="M204" i="1" l="1"/>
  <c r="O204" i="1"/>
  <c r="N204" i="1" l="1"/>
  <c r="P204" i="1" s="1"/>
  <c r="M205" i="1" l="1"/>
  <c r="O205" i="1"/>
  <c r="N205" i="1" s="1"/>
  <c r="P205" i="1" s="1"/>
  <c r="M206" i="1" l="1"/>
  <c r="O206" i="1"/>
  <c r="N206" i="1"/>
  <c r="P206" i="1" s="1"/>
  <c r="O207" i="1" l="1"/>
  <c r="M207" i="1"/>
  <c r="N207" i="1" s="1"/>
  <c r="P207" i="1" s="1"/>
  <c r="O208" i="1" l="1"/>
  <c r="M208" i="1"/>
  <c r="N208" i="1"/>
  <c r="P208" i="1" s="1"/>
  <c r="M209" i="1" l="1"/>
  <c r="O209" i="1"/>
  <c r="N209" i="1" s="1"/>
  <c r="P209" i="1" s="1"/>
  <c r="M210" i="1" l="1"/>
  <c r="O210" i="1"/>
  <c r="N210" i="1" s="1"/>
  <c r="P210" i="1" s="1"/>
  <c r="M211" i="1" l="1"/>
  <c r="O211" i="1"/>
  <c r="N211" i="1" s="1"/>
  <c r="P211" i="1" s="1"/>
  <c r="M212" i="1" l="1"/>
  <c r="O212" i="1"/>
  <c r="N212" i="1"/>
  <c r="P212" i="1" s="1"/>
  <c r="M213" i="1" l="1"/>
  <c r="O213" i="1"/>
  <c r="N213" i="1"/>
  <c r="P213" i="1" s="1"/>
  <c r="M214" i="1" l="1"/>
  <c r="O214" i="1"/>
  <c r="N214" i="1" s="1"/>
  <c r="P214" i="1" s="1"/>
  <c r="M215" i="1" l="1"/>
  <c r="O215" i="1"/>
  <c r="N215" i="1" s="1"/>
  <c r="P215" i="1" s="1"/>
  <c r="M216" i="1" l="1"/>
  <c r="O216" i="1"/>
  <c r="N216" i="1" s="1"/>
  <c r="P216" i="1" s="1"/>
  <c r="O217" i="1" l="1"/>
  <c r="M217" i="1"/>
  <c r="N217" i="1" s="1"/>
  <c r="P217" i="1" s="1"/>
  <c r="M218" i="1" l="1"/>
  <c r="O218" i="1"/>
  <c r="N218" i="1" s="1"/>
  <c r="P218" i="1" s="1"/>
  <c r="M219" i="1" l="1"/>
  <c r="O219" i="1"/>
  <c r="N219" i="1" l="1"/>
  <c r="P219" i="1" s="1"/>
  <c r="M220" i="1" l="1"/>
  <c r="O220" i="1"/>
  <c r="N220" i="1" s="1"/>
  <c r="P220" i="1" s="1"/>
  <c r="M221" i="1" l="1"/>
  <c r="O221" i="1"/>
  <c r="N221" i="1"/>
  <c r="P221" i="1" s="1"/>
  <c r="M222" i="1" l="1"/>
  <c r="O222" i="1"/>
  <c r="N222" i="1"/>
  <c r="P222" i="1" s="1"/>
  <c r="O223" i="1" l="1"/>
  <c r="M223" i="1"/>
  <c r="N223" i="1" s="1"/>
  <c r="P223" i="1" s="1"/>
  <c r="O224" i="1" l="1"/>
  <c r="M224" i="1"/>
  <c r="N224" i="1" s="1"/>
  <c r="P224" i="1" s="1"/>
  <c r="O225" i="1" l="1"/>
  <c r="M225" i="1"/>
  <c r="N225" i="1" s="1"/>
  <c r="P225" i="1" s="1"/>
  <c r="M226" i="1" l="1"/>
  <c r="O226" i="1"/>
  <c r="N226" i="1" s="1"/>
  <c r="P226" i="1" s="1"/>
  <c r="M227" i="1" l="1"/>
  <c r="O227" i="1"/>
  <c r="N227" i="1" s="1"/>
  <c r="P227" i="1" s="1"/>
  <c r="M228" i="1" l="1"/>
  <c r="O228" i="1"/>
  <c r="N228" i="1" s="1"/>
  <c r="P228" i="1" s="1"/>
  <c r="M229" i="1" l="1"/>
  <c r="O229" i="1"/>
  <c r="N229" i="1" l="1"/>
  <c r="P229" i="1" s="1"/>
  <c r="O230" i="1" l="1"/>
  <c r="M230" i="1"/>
  <c r="N230" i="1" s="1"/>
  <c r="P230" i="1" s="1"/>
  <c r="M231" i="1" l="1"/>
  <c r="O231" i="1"/>
  <c r="N231" i="1" s="1"/>
  <c r="P231" i="1" s="1"/>
  <c r="O232" i="1" l="1"/>
  <c r="M232" i="1"/>
  <c r="N232" i="1" s="1"/>
  <c r="P232" i="1" s="1"/>
  <c r="M233" i="1" l="1"/>
  <c r="O233" i="1"/>
  <c r="N233" i="1" s="1"/>
  <c r="P233" i="1" s="1"/>
  <c r="M234" i="1" l="1"/>
  <c r="O234" i="1"/>
  <c r="N234" i="1" s="1"/>
  <c r="P234" i="1" s="1"/>
  <c r="M235" i="1" l="1"/>
  <c r="O235" i="1"/>
  <c r="N235" i="1" s="1"/>
  <c r="P235" i="1" s="1"/>
  <c r="M236" i="1" l="1"/>
  <c r="O236" i="1"/>
  <c r="N236" i="1"/>
  <c r="P236" i="1" s="1"/>
  <c r="M237" i="1" l="1"/>
  <c r="O237" i="1"/>
  <c r="N237" i="1"/>
  <c r="P237" i="1" s="1"/>
  <c r="M238" i="1" l="1"/>
  <c r="O238" i="1"/>
  <c r="N238" i="1" l="1"/>
  <c r="P238" i="1" s="1"/>
  <c r="M239" i="1" l="1"/>
  <c r="O239" i="1"/>
  <c r="N239" i="1"/>
  <c r="P239" i="1" s="1"/>
  <c r="O240" i="1" l="1"/>
  <c r="M240" i="1"/>
  <c r="N240" i="1" s="1"/>
  <c r="P240" i="1" s="1"/>
  <c r="M241" i="1" l="1"/>
  <c r="O241" i="1"/>
  <c r="N241" i="1" s="1"/>
  <c r="P241" i="1" s="1"/>
  <c r="M242" i="1" l="1"/>
  <c r="O242" i="1"/>
  <c r="N242" i="1" s="1"/>
  <c r="P242" i="1" s="1"/>
  <c r="M243" i="1" l="1"/>
  <c r="O243" i="1"/>
  <c r="N243" i="1" s="1"/>
  <c r="P243" i="1" s="1"/>
  <c r="O244" i="1" l="1"/>
  <c r="M244" i="1"/>
  <c r="N244" i="1" s="1"/>
  <c r="P244" i="1" s="1"/>
  <c r="O245" i="1" l="1"/>
  <c r="M245" i="1"/>
  <c r="N245" i="1"/>
  <c r="P245" i="1" s="1"/>
  <c r="M246" i="1" l="1"/>
  <c r="O246" i="1"/>
  <c r="N246" i="1" s="1"/>
  <c r="P246" i="1" s="1"/>
  <c r="O247" i="1" l="1"/>
  <c r="M247" i="1"/>
  <c r="N247" i="1"/>
  <c r="P247" i="1" s="1"/>
  <c r="M248" i="1" l="1"/>
  <c r="O248" i="1"/>
  <c r="N248" i="1" s="1"/>
  <c r="P248" i="1" s="1"/>
  <c r="M249" i="1" l="1"/>
  <c r="O249" i="1"/>
  <c r="N249" i="1" s="1"/>
  <c r="P249" i="1" s="1"/>
  <c r="O250" i="1" l="1"/>
  <c r="M250" i="1"/>
  <c r="N250" i="1" s="1"/>
  <c r="P250" i="1" s="1"/>
  <c r="M251" i="1" l="1"/>
  <c r="O251" i="1"/>
  <c r="N251" i="1" s="1"/>
  <c r="P251" i="1" s="1"/>
  <c r="M252" i="1" l="1"/>
  <c r="O252" i="1"/>
  <c r="N252" i="1" l="1"/>
  <c r="P252" i="1" s="1"/>
  <c r="M253" i="1"/>
  <c r="O253" i="1"/>
  <c r="N253" i="1" l="1"/>
  <c r="P253" i="1" s="1"/>
  <c r="M254" i="1"/>
  <c r="O254" i="1"/>
  <c r="N254" i="1" s="1"/>
  <c r="P254" i="1" s="1"/>
  <c r="M255" i="1" l="1"/>
  <c r="O255" i="1"/>
  <c r="N255" i="1"/>
  <c r="P255" i="1" s="1"/>
  <c r="M256" i="1" l="1"/>
  <c r="O256" i="1"/>
  <c r="N256" i="1" s="1"/>
  <c r="P256" i="1" s="1"/>
  <c r="M257" i="1" l="1"/>
  <c r="O257" i="1"/>
  <c r="N257" i="1"/>
  <c r="P257" i="1"/>
  <c r="O258" i="1" l="1"/>
  <c r="M258" i="1"/>
  <c r="N258" i="1"/>
  <c r="P258" i="1" s="1"/>
  <c r="O259" i="1" l="1"/>
  <c r="M259" i="1"/>
  <c r="N259" i="1" s="1"/>
  <c r="P259" i="1" s="1"/>
  <c r="M260" i="1" l="1"/>
  <c r="O260" i="1"/>
  <c r="N260" i="1" s="1"/>
  <c r="P260" i="1" s="1"/>
  <c r="M261" i="1" l="1"/>
  <c r="O261" i="1"/>
  <c r="N261" i="1"/>
  <c r="P261" i="1"/>
  <c r="M262" i="1" l="1"/>
  <c r="O262" i="1"/>
  <c r="N262" i="1" s="1"/>
  <c r="P262" i="1" s="1"/>
  <c r="O263" i="1" l="1"/>
  <c r="M263" i="1"/>
  <c r="N263" i="1" s="1"/>
  <c r="P263" i="1" s="1"/>
  <c r="M264" i="1" l="1"/>
  <c r="O264" i="1"/>
  <c r="N264" i="1" s="1"/>
  <c r="P264" i="1" s="1"/>
  <c r="M265" i="1" l="1"/>
  <c r="O265" i="1"/>
  <c r="N265" i="1" s="1"/>
  <c r="P265" i="1" s="1"/>
  <c r="M266" i="1" l="1"/>
  <c r="O266" i="1"/>
  <c r="N266" i="1"/>
  <c r="P266" i="1" s="1"/>
  <c r="O267" i="1" l="1"/>
  <c r="M267" i="1"/>
  <c r="N267" i="1" s="1"/>
  <c r="P267" i="1" s="1"/>
  <c r="M268" i="1" l="1"/>
  <c r="O268" i="1"/>
  <c r="N268" i="1"/>
  <c r="P268" i="1" s="1"/>
  <c r="O269" i="1" l="1"/>
  <c r="M269" i="1"/>
  <c r="N269" i="1" s="1"/>
  <c r="P269" i="1" s="1"/>
  <c r="M270" i="1" l="1"/>
  <c r="O270" i="1"/>
  <c r="N270" i="1" s="1"/>
  <c r="P270" i="1" s="1"/>
  <c r="M271" i="1" l="1"/>
  <c r="O271" i="1"/>
  <c r="N271" i="1" s="1"/>
  <c r="P271" i="1" s="1"/>
  <c r="M272" i="1" l="1"/>
  <c r="O272" i="1"/>
  <c r="N272" i="1" s="1"/>
  <c r="P272" i="1" s="1"/>
  <c r="O273" i="1" l="1"/>
  <c r="M273" i="1"/>
  <c r="N273" i="1" s="1"/>
  <c r="P273" i="1" s="1"/>
  <c r="M274" i="1" l="1"/>
  <c r="O274" i="1"/>
  <c r="N274" i="1" l="1"/>
  <c r="P274" i="1" s="1"/>
  <c r="M275" i="1" l="1"/>
  <c r="O275" i="1"/>
  <c r="N275" i="1" s="1"/>
  <c r="P275" i="1" s="1"/>
  <c r="M276" i="1" l="1"/>
  <c r="O276" i="1"/>
  <c r="N276" i="1"/>
  <c r="P276" i="1" s="1"/>
  <c r="O277" i="1" l="1"/>
  <c r="M277" i="1"/>
  <c r="N277" i="1" s="1"/>
  <c r="P277" i="1" s="1"/>
  <c r="M278" i="1" l="1"/>
  <c r="O278" i="1"/>
  <c r="N278" i="1"/>
  <c r="P278" i="1" s="1"/>
  <c r="O279" i="1" l="1"/>
  <c r="M279" i="1"/>
  <c r="N279" i="1" s="1"/>
  <c r="P279" i="1" s="1"/>
  <c r="M280" i="1" l="1"/>
  <c r="O280" i="1"/>
  <c r="N280" i="1" s="1"/>
  <c r="P280" i="1" s="1"/>
  <c r="M281" i="1" l="1"/>
  <c r="O281" i="1"/>
  <c r="N281" i="1" l="1"/>
  <c r="P281" i="1" s="1"/>
  <c r="O282" i="1"/>
  <c r="M282" i="1"/>
  <c r="N282" i="1" s="1"/>
  <c r="P282" i="1" s="1"/>
  <c r="O283" i="1" l="1"/>
  <c r="M283" i="1"/>
  <c r="N283" i="1" s="1"/>
  <c r="P283" i="1" s="1"/>
  <c r="M284" i="1" l="1"/>
  <c r="O284" i="1"/>
  <c r="N284" i="1" s="1"/>
  <c r="P284" i="1" s="1"/>
  <c r="O285" i="1" l="1"/>
  <c r="M285" i="1"/>
  <c r="N285" i="1" s="1"/>
  <c r="P285" i="1" s="1"/>
  <c r="M286" i="1" l="1"/>
  <c r="O286" i="1"/>
  <c r="N286" i="1" l="1"/>
  <c r="P286" i="1" s="1"/>
  <c r="M287" i="1"/>
  <c r="O287" i="1"/>
  <c r="N287" i="1"/>
  <c r="P287" i="1" s="1"/>
  <c r="O288" i="1" l="1"/>
  <c r="M288" i="1"/>
  <c r="N288" i="1" s="1"/>
  <c r="P288" i="1" s="1"/>
  <c r="M289" i="1" l="1"/>
  <c r="O289" i="1"/>
  <c r="N289" i="1" s="1"/>
  <c r="P289" i="1" s="1"/>
  <c r="O290" i="1" l="1"/>
  <c r="M290" i="1"/>
  <c r="N290" i="1" s="1"/>
  <c r="P290" i="1" s="1"/>
  <c r="M291" i="1" l="1"/>
  <c r="O291" i="1"/>
  <c r="N291" i="1" s="1"/>
  <c r="P291" i="1" s="1"/>
  <c r="M292" i="1" l="1"/>
  <c r="O292" i="1"/>
  <c r="N292" i="1" s="1"/>
  <c r="P292" i="1" s="1"/>
  <c r="M293" i="1" l="1"/>
  <c r="O293" i="1"/>
  <c r="N293" i="1" s="1"/>
  <c r="P293" i="1" s="1"/>
  <c r="M294" i="1" l="1"/>
  <c r="O294" i="1"/>
  <c r="N294" i="1"/>
  <c r="P294" i="1"/>
  <c r="M295" i="1" l="1"/>
  <c r="O295" i="1"/>
  <c r="N295" i="1" s="1"/>
  <c r="P295" i="1" s="1"/>
  <c r="M296" i="1" l="1"/>
  <c r="O296" i="1"/>
  <c r="N296" i="1"/>
  <c r="P296" i="1" s="1"/>
  <c r="O297" i="1" l="1"/>
  <c r="M297" i="1"/>
  <c r="N297" i="1" s="1"/>
  <c r="P297" i="1" s="1"/>
  <c r="O298" i="1" l="1"/>
  <c r="M298" i="1"/>
  <c r="N298" i="1" s="1"/>
  <c r="P298" i="1" s="1"/>
  <c r="O299" i="1" l="1"/>
  <c r="M299" i="1"/>
  <c r="N299" i="1" s="1"/>
  <c r="P299" i="1" s="1"/>
  <c r="O300" i="1" l="1"/>
  <c r="M300" i="1"/>
  <c r="N300" i="1" s="1"/>
  <c r="P300" i="1" s="1"/>
  <c r="M301" i="1" l="1"/>
  <c r="O301" i="1"/>
  <c r="N301" i="1" s="1"/>
  <c r="P301" i="1" s="1"/>
  <c r="O302" i="1" l="1"/>
  <c r="M302" i="1"/>
  <c r="N302" i="1" s="1"/>
  <c r="P302" i="1" s="1"/>
  <c r="O303" i="1" l="1"/>
  <c r="M303" i="1"/>
  <c r="N303" i="1" s="1"/>
  <c r="P303" i="1" s="1"/>
  <c r="O304" i="1" l="1"/>
  <c r="M304" i="1"/>
  <c r="N304" i="1"/>
  <c r="P304" i="1" s="1"/>
  <c r="O305" i="1" l="1"/>
  <c r="M305" i="1"/>
  <c r="N305" i="1"/>
  <c r="P305" i="1" s="1"/>
  <c r="M306" i="1" l="1"/>
  <c r="O306" i="1"/>
  <c r="N306" i="1" s="1"/>
  <c r="P306" i="1" s="1"/>
  <c r="M307" i="1" l="1"/>
  <c r="O307" i="1"/>
  <c r="N307" i="1" s="1"/>
  <c r="P307" i="1" s="1"/>
  <c r="O308" i="1" l="1"/>
  <c r="M308" i="1"/>
  <c r="N308" i="1" s="1"/>
  <c r="P308" i="1" s="1"/>
  <c r="M309" i="1" l="1"/>
  <c r="O309" i="1"/>
  <c r="N309" i="1" l="1"/>
  <c r="P309" i="1" s="1"/>
  <c r="O310" i="1"/>
  <c r="M310" i="1"/>
  <c r="N310" i="1" l="1"/>
  <c r="P310" i="1" s="1"/>
  <c r="M311" i="1"/>
  <c r="O311" i="1"/>
  <c r="N311" i="1" l="1"/>
  <c r="P311" i="1" s="1"/>
  <c r="M312" i="1"/>
  <c r="O312" i="1"/>
  <c r="N312" i="1" l="1"/>
  <c r="P312" i="1" s="1"/>
  <c r="M313" i="1"/>
  <c r="O313" i="1"/>
  <c r="N313" i="1" l="1"/>
  <c r="P313" i="1" s="1"/>
  <c r="M314" i="1"/>
  <c r="O314" i="1"/>
  <c r="N314" i="1" l="1"/>
  <c r="P314" i="1" s="1"/>
  <c r="O315" i="1"/>
  <c r="M315" i="1"/>
  <c r="N315" i="1" l="1"/>
  <c r="P315" i="1" s="1"/>
  <c r="M316" i="1"/>
  <c r="O316" i="1"/>
  <c r="N316" i="1" s="1"/>
  <c r="P316" i="1" s="1"/>
  <c r="M317" i="1" l="1"/>
  <c r="O317" i="1"/>
  <c r="N317" i="1"/>
  <c r="P317" i="1" s="1"/>
  <c r="O318" i="1" l="1"/>
  <c r="M318" i="1"/>
  <c r="N318" i="1" s="1"/>
  <c r="P318" i="1" s="1"/>
  <c r="O319" i="1" l="1"/>
  <c r="M319" i="1"/>
  <c r="N319" i="1" s="1"/>
  <c r="P319" i="1" s="1"/>
  <c r="M320" i="1" l="1"/>
  <c r="O320" i="1"/>
  <c r="N320" i="1" s="1"/>
  <c r="P320" i="1" s="1"/>
  <c r="M321" i="1" l="1"/>
  <c r="O321" i="1"/>
  <c r="N321" i="1" s="1"/>
  <c r="P321" i="1" s="1"/>
  <c r="O322" i="1" l="1"/>
  <c r="M322" i="1"/>
  <c r="N322" i="1" s="1"/>
  <c r="P322" i="1" s="1"/>
  <c r="M323" i="1" l="1"/>
  <c r="O323" i="1"/>
  <c r="N323" i="1" s="1"/>
  <c r="P323" i="1" s="1"/>
  <c r="O324" i="1" l="1"/>
  <c r="M324" i="1"/>
  <c r="N324" i="1" s="1"/>
  <c r="P324" i="1" s="1"/>
  <c r="M325" i="1" l="1"/>
  <c r="O325" i="1"/>
  <c r="N325" i="1" s="1"/>
  <c r="P325" i="1" s="1"/>
  <c r="M326" i="1" l="1"/>
  <c r="O326" i="1"/>
  <c r="N326" i="1" s="1"/>
  <c r="P326" i="1" s="1"/>
  <c r="O327" i="1" l="1"/>
  <c r="M327" i="1"/>
  <c r="N327" i="1" s="1"/>
  <c r="P327" i="1" s="1"/>
  <c r="M328" i="1" l="1"/>
  <c r="O328" i="1"/>
  <c r="N328" i="1" l="1"/>
  <c r="P328" i="1" s="1"/>
  <c r="O329" i="1" l="1"/>
  <c r="M329" i="1"/>
  <c r="N329" i="1" s="1"/>
  <c r="P329" i="1" s="1"/>
  <c r="O330" i="1" l="1"/>
  <c r="M330" i="1"/>
  <c r="N330" i="1"/>
  <c r="P330" i="1" s="1"/>
  <c r="M331" i="1" l="1"/>
  <c r="O331" i="1"/>
  <c r="N331" i="1" s="1"/>
  <c r="P331" i="1" s="1"/>
  <c r="M332" i="1" l="1"/>
  <c r="O332" i="1"/>
  <c r="N332" i="1" l="1"/>
  <c r="P332" i="1" s="1"/>
  <c r="O333" i="1"/>
  <c r="M333" i="1"/>
  <c r="N333" i="1" l="1"/>
  <c r="P333" i="1" s="1"/>
  <c r="M334" i="1"/>
  <c r="O334" i="1"/>
  <c r="N334" i="1" l="1"/>
  <c r="P334" i="1" s="1"/>
  <c r="M335" i="1"/>
  <c r="O335" i="1"/>
  <c r="N335" i="1" s="1"/>
  <c r="P335" i="1" s="1"/>
  <c r="M336" i="1" l="1"/>
  <c r="O336" i="1"/>
  <c r="N336" i="1" s="1"/>
  <c r="P336" i="1" s="1"/>
  <c r="O337" i="1" l="1"/>
  <c r="M337" i="1"/>
  <c r="N337" i="1" s="1"/>
  <c r="P337" i="1" s="1"/>
  <c r="M338" i="1" l="1"/>
  <c r="O338" i="1"/>
  <c r="N338" i="1" s="1"/>
  <c r="P338" i="1" s="1"/>
  <c r="M339" i="1" l="1"/>
  <c r="O339" i="1"/>
  <c r="N339" i="1" s="1"/>
  <c r="P339" i="1" s="1"/>
  <c r="M340" i="1" l="1"/>
  <c r="O340" i="1"/>
  <c r="N340" i="1" l="1"/>
  <c r="P340" i="1" s="1"/>
  <c r="M341" i="1" l="1"/>
  <c r="O341" i="1"/>
  <c r="N341" i="1" s="1"/>
  <c r="P341" i="1" s="1"/>
  <c r="M342" i="1" l="1"/>
  <c r="O342" i="1"/>
  <c r="N342" i="1" s="1"/>
  <c r="P342" i="1" s="1"/>
  <c r="M343" i="1" l="1"/>
  <c r="N343" i="1" s="1"/>
  <c r="P343" i="1" s="1"/>
  <c r="O343" i="1"/>
  <c r="O344" i="1" l="1"/>
  <c r="M344" i="1"/>
  <c r="N344" i="1" s="1"/>
  <c r="P344" i="1" s="1"/>
  <c r="O345" i="1" l="1"/>
  <c r="M345" i="1"/>
  <c r="N345" i="1" s="1"/>
  <c r="P345" i="1" s="1"/>
  <c r="M346" i="1" l="1"/>
  <c r="O346" i="1"/>
  <c r="N346" i="1"/>
  <c r="P346" i="1" s="1"/>
  <c r="O347" i="1" l="1"/>
  <c r="M347" i="1"/>
  <c r="N347" i="1" s="1"/>
  <c r="P347" i="1" s="1"/>
  <c r="M348" i="1" l="1"/>
  <c r="O348" i="1"/>
  <c r="N348" i="1" l="1"/>
  <c r="P348" i="1" s="1"/>
  <c r="M349" i="1" l="1"/>
  <c r="O349" i="1"/>
  <c r="N349" i="1" s="1"/>
  <c r="P349" i="1" s="1"/>
  <c r="O350" i="1" l="1"/>
  <c r="M350" i="1"/>
  <c r="N350" i="1" s="1"/>
  <c r="P350" i="1" s="1"/>
  <c r="M351" i="1" l="1"/>
  <c r="O351" i="1"/>
  <c r="N351" i="1" l="1"/>
  <c r="P351" i="1" s="1"/>
  <c r="M352" i="1" s="1"/>
  <c r="O352" i="1" l="1"/>
  <c r="N352" i="1"/>
  <c r="P352" i="1" s="1"/>
  <c r="M353" i="1"/>
  <c r="O353" i="1"/>
  <c r="N353" i="1" l="1"/>
  <c r="P353" i="1" s="1"/>
  <c r="M354" i="1"/>
  <c r="O354" i="1"/>
  <c r="N354" i="1" l="1"/>
  <c r="P354" i="1" s="1"/>
  <c r="O355" i="1"/>
  <c r="M355" i="1"/>
  <c r="N355" i="1" s="1"/>
  <c r="P355" i="1" s="1"/>
  <c r="M356" i="1" l="1"/>
  <c r="O356" i="1"/>
  <c r="N356" i="1" s="1"/>
  <c r="P356" i="1" s="1"/>
  <c r="O357" i="1" l="1"/>
  <c r="M357" i="1"/>
  <c r="N357" i="1" s="1"/>
  <c r="P357" i="1" s="1"/>
  <c r="O358" i="1" l="1"/>
  <c r="M358" i="1"/>
  <c r="N358" i="1" s="1"/>
  <c r="P358" i="1" s="1"/>
  <c r="M359" i="1" l="1"/>
  <c r="O359" i="1"/>
  <c r="N359" i="1" s="1"/>
  <c r="P359" i="1" s="1"/>
  <c r="O360" i="1" l="1"/>
  <c r="M360" i="1"/>
  <c r="N360" i="1" s="1"/>
  <c r="P360" i="1" s="1"/>
  <c r="M361" i="1" l="1"/>
  <c r="O361" i="1"/>
  <c r="N361" i="1" s="1"/>
  <c r="P361" i="1" s="1"/>
  <c r="M362" i="1" l="1"/>
  <c r="O362" i="1"/>
  <c r="N362" i="1" s="1"/>
  <c r="P362" i="1" s="1"/>
  <c r="O363" i="1" l="1"/>
  <c r="M363" i="1"/>
  <c r="N363" i="1" s="1"/>
  <c r="P363" i="1" s="1"/>
  <c r="M364" i="1" l="1"/>
  <c r="O364" i="1"/>
  <c r="N364" i="1" s="1"/>
  <c r="P364" i="1" s="1"/>
  <c r="M365" i="1" l="1"/>
  <c r="O365" i="1"/>
  <c r="N365" i="1" s="1"/>
  <c r="P365" i="1" s="1"/>
  <c r="M366" i="1" l="1"/>
  <c r="O366" i="1"/>
  <c r="N366" i="1" s="1"/>
  <c r="P366" i="1" s="1"/>
  <c r="O367" i="1" l="1"/>
  <c r="M367" i="1"/>
  <c r="N367" i="1"/>
  <c r="P367" i="1" s="1"/>
  <c r="O368" i="1" l="1"/>
  <c r="M368" i="1"/>
  <c r="N368" i="1" l="1"/>
  <c r="P368" i="1" s="1"/>
  <c r="O369" i="1" s="1"/>
  <c r="M369" i="1"/>
  <c r="N369" i="1" l="1"/>
  <c r="P369" i="1" s="1"/>
  <c r="O370" i="1"/>
  <c r="M370" i="1"/>
  <c r="N370" i="1" l="1"/>
  <c r="P370" i="1" s="1"/>
  <c r="M371" i="1"/>
  <c r="O371" i="1"/>
  <c r="N371" i="1" s="1"/>
  <c r="P371" i="1" s="1"/>
  <c r="M372" i="1" l="1"/>
  <c r="O372" i="1"/>
  <c r="N372" i="1" l="1"/>
  <c r="P372" i="1" s="1"/>
  <c r="O373" i="1"/>
  <c r="M373" i="1"/>
  <c r="N373" i="1" l="1"/>
  <c r="P373" i="1" s="1"/>
  <c r="O374" i="1"/>
  <c r="M374" i="1"/>
  <c r="N374" i="1" l="1"/>
  <c r="P374" i="1" s="1"/>
  <c r="M375" i="1" s="1"/>
  <c r="O375" i="1"/>
  <c r="N375" i="1" l="1"/>
  <c r="P375" i="1" s="1"/>
  <c r="M376" i="1"/>
  <c r="O376" i="1"/>
  <c r="N376" i="1" s="1"/>
  <c r="P376" i="1" s="1"/>
  <c r="M377" i="1" l="1"/>
  <c r="O377" i="1"/>
  <c r="N377" i="1" l="1"/>
  <c r="P377" i="1" s="1"/>
  <c r="M378" i="1" l="1"/>
  <c r="O378" i="1"/>
  <c r="N378" i="1" l="1"/>
  <c r="P378" i="1" s="1"/>
  <c r="M379" i="1" l="1"/>
  <c r="O379" i="1"/>
  <c r="N379" i="1" s="1"/>
  <c r="P379" i="1" s="1"/>
  <c r="O380" i="1" l="1"/>
  <c r="M380" i="1"/>
  <c r="N380" i="1" s="1"/>
  <c r="P380" i="1" s="1"/>
  <c r="M381" i="1" l="1"/>
  <c r="O381" i="1"/>
  <c r="N381" i="1"/>
  <c r="P381" i="1" s="1"/>
  <c r="O382" i="1" l="1"/>
  <c r="M382" i="1"/>
  <c r="N382" i="1" s="1"/>
  <c r="P382" i="1" s="1"/>
  <c r="O383" i="1" l="1"/>
  <c r="M383" i="1"/>
  <c r="N383" i="1" s="1"/>
  <c r="P383" i="1" s="1"/>
  <c r="O384" i="1" l="1"/>
  <c r="M384" i="1"/>
  <c r="N384" i="1" s="1"/>
  <c r="P384" i="1" s="1"/>
  <c r="M385" i="1" l="1"/>
  <c r="O385" i="1"/>
  <c r="N385" i="1" s="1"/>
  <c r="P385" i="1" s="1"/>
  <c r="M386" i="1" l="1"/>
  <c r="O386" i="1"/>
  <c r="N386" i="1" s="1"/>
  <c r="P386" i="1" s="1"/>
  <c r="M387" i="1" l="1"/>
  <c r="O387" i="1"/>
  <c r="N387" i="1" s="1"/>
  <c r="P387" i="1" s="1"/>
  <c r="M388" i="1" l="1"/>
  <c r="O388" i="1"/>
  <c r="N388" i="1" l="1"/>
  <c r="P388" i="1" s="1"/>
  <c r="O389" i="1"/>
  <c r="M389" i="1"/>
  <c r="N389" i="1"/>
  <c r="P389" i="1" s="1"/>
  <c r="M390" i="1" l="1"/>
  <c r="O390" i="1"/>
  <c r="N390" i="1" l="1"/>
  <c r="P390" i="1" s="1"/>
  <c r="M391" i="1" l="1"/>
  <c r="O391" i="1"/>
  <c r="N391" i="1"/>
  <c r="P391" i="1"/>
  <c r="M392" i="1" l="1"/>
  <c r="O392" i="1"/>
  <c r="N392" i="1" l="1"/>
  <c r="P392" i="1" s="1"/>
  <c r="M393" i="1" l="1"/>
  <c r="O393" i="1"/>
  <c r="N393" i="1" s="1"/>
  <c r="P393" i="1" s="1"/>
  <c r="M394" i="1" l="1"/>
  <c r="O394" i="1"/>
  <c r="N394" i="1" s="1"/>
  <c r="P394" i="1" s="1"/>
  <c r="O395" i="1" l="1"/>
  <c r="M395" i="1"/>
  <c r="N395" i="1"/>
  <c r="P395" i="1" s="1"/>
  <c r="M396" i="1" l="1"/>
  <c r="O396" i="1"/>
  <c r="N396" i="1" s="1"/>
  <c r="P396" i="1" s="1"/>
  <c r="M397" i="1" l="1"/>
  <c r="O397" i="1"/>
  <c r="N397" i="1" s="1"/>
  <c r="P397" i="1" s="1"/>
  <c r="M398" i="1" l="1"/>
  <c r="O398" i="1"/>
  <c r="N398" i="1" l="1"/>
  <c r="P398" i="1" s="1"/>
  <c r="O399" i="1" l="1"/>
  <c r="M399" i="1"/>
  <c r="N399" i="1"/>
  <c r="P399" i="1" s="1"/>
  <c r="M400" i="1" l="1"/>
  <c r="O400" i="1"/>
  <c r="N400" i="1" s="1"/>
  <c r="P400" i="1" s="1"/>
  <c r="M401" i="1" l="1"/>
  <c r="O401" i="1"/>
  <c r="N401" i="1" s="1"/>
  <c r="P401" i="1" s="1"/>
  <c r="O402" i="1" l="1"/>
  <c r="M402" i="1"/>
  <c r="N402" i="1"/>
  <c r="P402" i="1" s="1"/>
  <c r="O403" i="1" l="1"/>
  <c r="M403" i="1"/>
  <c r="N403" i="1" s="1"/>
  <c r="P403" i="1" s="1"/>
  <c r="M404" i="1" l="1"/>
  <c r="O404" i="1"/>
  <c r="N404" i="1" s="1"/>
  <c r="P404" i="1" s="1"/>
  <c r="O405" i="1" l="1"/>
  <c r="M405" i="1"/>
  <c r="N405" i="1" s="1"/>
  <c r="P405" i="1" s="1"/>
  <c r="M406" i="1" l="1"/>
  <c r="O406" i="1"/>
  <c r="N406" i="1" s="1"/>
  <c r="P406" i="1" s="1"/>
  <c r="O407" i="1" l="1"/>
  <c r="M407" i="1"/>
  <c r="N407" i="1" l="1"/>
  <c r="P407" i="1" s="1"/>
  <c r="M408" i="1"/>
  <c r="O408" i="1"/>
  <c r="N408" i="1" s="1"/>
  <c r="P408" i="1" s="1"/>
  <c r="O409" i="1" l="1"/>
  <c r="M409" i="1"/>
  <c r="N409" i="1" s="1"/>
  <c r="P409" i="1" s="1"/>
  <c r="M410" i="1" l="1"/>
  <c r="O410" i="1"/>
  <c r="N410" i="1" s="1"/>
  <c r="P410" i="1" s="1"/>
  <c r="M411" i="1" l="1"/>
  <c r="O411" i="1"/>
  <c r="N411" i="1" l="1"/>
  <c r="P411" i="1" s="1"/>
  <c r="O412" i="1"/>
  <c r="M412" i="1"/>
  <c r="N412" i="1" s="1"/>
  <c r="P412" i="1" s="1"/>
  <c r="O413" i="1" l="1"/>
  <c r="M413" i="1"/>
  <c r="N413" i="1"/>
  <c r="P413" i="1" s="1"/>
  <c r="M414" i="1" l="1"/>
  <c r="O414" i="1"/>
  <c r="N414" i="1"/>
  <c r="P414" i="1" s="1"/>
  <c r="O415" i="1" l="1"/>
  <c r="M415" i="1"/>
  <c r="N415" i="1"/>
  <c r="P415" i="1" s="1"/>
  <c r="M416" i="1" l="1"/>
  <c r="O416" i="1"/>
  <c r="N416" i="1" s="1"/>
  <c r="P416" i="1" s="1"/>
  <c r="M417" i="1" l="1"/>
  <c r="O417" i="1"/>
  <c r="N417" i="1" s="1"/>
  <c r="P417" i="1" s="1"/>
  <c r="O418" i="1" l="1"/>
  <c r="M418" i="1"/>
  <c r="N418" i="1" s="1"/>
  <c r="P418" i="1" s="1"/>
  <c r="M419" i="1" l="1"/>
  <c r="O419" i="1"/>
  <c r="N419" i="1" l="1"/>
  <c r="P419" i="1" s="1"/>
  <c r="O420" i="1" l="1"/>
  <c r="M420" i="1"/>
  <c r="N420" i="1"/>
  <c r="P420" i="1" s="1"/>
  <c r="M421" i="1" l="1"/>
  <c r="O421" i="1"/>
  <c r="N421" i="1" s="1"/>
  <c r="P421" i="1" s="1"/>
  <c r="M422" i="1" l="1"/>
  <c r="O422" i="1"/>
  <c r="N422" i="1" l="1"/>
  <c r="P422" i="1" s="1"/>
  <c r="O423" i="1" l="1"/>
  <c r="M423" i="1"/>
  <c r="N423" i="1" s="1"/>
  <c r="P423" i="1" s="1"/>
  <c r="O424" i="1" l="1"/>
  <c r="M424" i="1"/>
  <c r="N424" i="1" s="1"/>
  <c r="P424" i="1" s="1"/>
  <c r="O425" i="1" l="1"/>
  <c r="M425" i="1"/>
  <c r="N425" i="1"/>
  <c r="P425" i="1" s="1"/>
  <c r="M426" i="1" l="1"/>
  <c r="O426" i="1"/>
  <c r="N426" i="1" l="1"/>
  <c r="P426" i="1" s="1"/>
  <c r="M427" i="1"/>
  <c r="O427" i="1"/>
  <c r="N427" i="1" s="1"/>
  <c r="P427" i="1" s="1"/>
  <c r="M428" i="1" l="1"/>
  <c r="O428" i="1"/>
  <c r="N428" i="1" s="1"/>
  <c r="P428" i="1" s="1"/>
  <c r="M429" i="1" l="1"/>
  <c r="O429" i="1"/>
  <c r="N429" i="1" s="1"/>
  <c r="P429" i="1" s="1"/>
  <c r="M430" i="1" l="1"/>
  <c r="O430" i="1"/>
  <c r="N430" i="1" l="1"/>
  <c r="P430" i="1" s="1"/>
  <c r="M431" i="1" l="1"/>
  <c r="O431" i="1"/>
  <c r="N431" i="1"/>
  <c r="P431" i="1"/>
  <c r="M432" i="1" l="1"/>
  <c r="O432" i="1"/>
  <c r="N432" i="1" s="1"/>
  <c r="P432" i="1" s="1"/>
  <c r="M433" i="1" l="1"/>
  <c r="O433" i="1"/>
  <c r="N433" i="1" s="1"/>
  <c r="P433" i="1" s="1"/>
  <c r="O434" i="1" l="1"/>
  <c r="M434" i="1"/>
  <c r="N434" i="1" l="1"/>
  <c r="P434" i="1" s="1"/>
  <c r="M435" i="1"/>
  <c r="O435" i="1"/>
  <c r="N435" i="1" s="1"/>
  <c r="P435" i="1" s="1"/>
  <c r="M436" i="1" l="1"/>
  <c r="O436" i="1"/>
  <c r="N436" i="1" s="1"/>
  <c r="P436" i="1" s="1"/>
  <c r="M437" i="1" l="1"/>
  <c r="O437" i="1"/>
  <c r="N437" i="1" l="1"/>
  <c r="P437" i="1" s="1"/>
  <c r="M438" i="1" l="1"/>
  <c r="O438" i="1"/>
  <c r="N438" i="1"/>
  <c r="P438" i="1" s="1"/>
  <c r="M439" i="1" l="1"/>
  <c r="O439" i="1"/>
  <c r="N439" i="1"/>
  <c r="P439" i="1" s="1"/>
  <c r="M440" i="1" l="1"/>
  <c r="O440" i="1"/>
  <c r="N440" i="1" l="1"/>
  <c r="P440" i="1" s="1"/>
  <c r="M441" i="1" l="1"/>
  <c r="O441" i="1"/>
  <c r="N441" i="1"/>
  <c r="P441" i="1"/>
  <c r="O442" i="1" l="1"/>
  <c r="M442" i="1"/>
  <c r="N442" i="1" s="1"/>
  <c r="P442" i="1" s="1"/>
  <c r="M443" i="1" l="1"/>
  <c r="O443" i="1"/>
  <c r="N443" i="1" s="1"/>
  <c r="P443" i="1" s="1"/>
  <c r="M444" i="1" l="1"/>
  <c r="O444" i="1"/>
  <c r="N444" i="1" s="1"/>
  <c r="P444" i="1" s="1"/>
  <c r="O445" i="1" l="1"/>
  <c r="M445" i="1"/>
  <c r="N445" i="1"/>
  <c r="P445" i="1" s="1"/>
  <c r="M446" i="1" l="1"/>
  <c r="O446" i="1"/>
  <c r="N446" i="1" l="1"/>
  <c r="P446" i="1" s="1"/>
  <c r="M447" i="1"/>
  <c r="O447" i="1"/>
  <c r="N447" i="1" s="1"/>
  <c r="P447" i="1" s="1"/>
  <c r="O448" i="1" l="1"/>
  <c r="M448" i="1"/>
  <c r="N448" i="1" s="1"/>
  <c r="P448" i="1" s="1"/>
  <c r="O449" i="1" l="1"/>
  <c r="M449" i="1"/>
  <c r="N449" i="1" s="1"/>
  <c r="P449" i="1" s="1"/>
  <c r="O450" i="1" l="1"/>
  <c r="M450" i="1"/>
  <c r="N450" i="1" s="1"/>
  <c r="P450" i="1" s="1"/>
  <c r="M451" i="1" l="1"/>
  <c r="O451" i="1"/>
  <c r="N451" i="1" s="1"/>
  <c r="P451" i="1" s="1"/>
  <c r="O452" i="1" l="1"/>
  <c r="M452" i="1"/>
  <c r="N452" i="1" l="1"/>
  <c r="P452" i="1" s="1"/>
  <c r="M453" i="1" s="1"/>
  <c r="O453" i="1"/>
  <c r="N453" i="1" l="1"/>
  <c r="P453" i="1" s="1"/>
  <c r="O454" i="1"/>
  <c r="M454" i="1"/>
  <c r="N454" i="1" s="1"/>
  <c r="P454" i="1" s="1"/>
  <c r="O455" i="1" l="1"/>
  <c r="M455" i="1"/>
  <c r="N455" i="1" s="1"/>
  <c r="P455" i="1" s="1"/>
  <c r="M456" i="1" l="1"/>
  <c r="O456" i="1"/>
  <c r="N456" i="1" s="1"/>
  <c r="P456" i="1" s="1"/>
  <c r="O457" i="1" l="1"/>
  <c r="M457" i="1"/>
  <c r="N457" i="1" l="1"/>
  <c r="P457" i="1" s="1"/>
  <c r="M458" i="1"/>
  <c r="O458" i="1"/>
  <c r="N458" i="1" s="1"/>
  <c r="P458" i="1" s="1"/>
  <c r="O459" i="1" l="1"/>
  <c r="M459" i="1"/>
  <c r="N459" i="1" s="1"/>
  <c r="P459" i="1" s="1"/>
  <c r="M460" i="1" l="1"/>
  <c r="O460" i="1"/>
  <c r="N460" i="1" l="1"/>
  <c r="P460" i="1" s="1"/>
  <c r="M461" i="1" l="1"/>
  <c r="O461" i="1"/>
  <c r="N461" i="1"/>
  <c r="P461" i="1" s="1"/>
  <c r="M462" i="1" l="1"/>
  <c r="O462" i="1"/>
  <c r="N462" i="1" s="1"/>
  <c r="P462" i="1" s="1"/>
  <c r="O463" i="1" l="1"/>
  <c r="M463" i="1"/>
  <c r="N463" i="1" s="1"/>
  <c r="P463" i="1" s="1"/>
  <c r="O464" i="1" l="1"/>
  <c r="M464" i="1"/>
  <c r="N464" i="1" s="1"/>
  <c r="P464" i="1" s="1"/>
  <c r="O465" i="1" l="1"/>
  <c r="M465" i="1"/>
  <c r="N465" i="1"/>
  <c r="P465" i="1" s="1"/>
  <c r="M466" i="1" l="1"/>
  <c r="O466" i="1"/>
  <c r="N466" i="1" s="1"/>
  <c r="P466" i="1" s="1"/>
  <c r="M467" i="1" l="1"/>
  <c r="O467" i="1"/>
  <c r="N467" i="1" s="1"/>
  <c r="P467" i="1" s="1"/>
  <c r="M468" i="1" l="1"/>
  <c r="O468" i="1"/>
  <c r="N468" i="1"/>
  <c r="P468" i="1" s="1"/>
  <c r="M469" i="1" l="1"/>
  <c r="O469" i="1"/>
  <c r="N469" i="1"/>
  <c r="P469" i="1" s="1"/>
  <c r="O470" i="1" l="1"/>
  <c r="M470" i="1"/>
  <c r="N470" i="1"/>
  <c r="P470" i="1"/>
  <c r="M471" i="1" l="1"/>
  <c r="O471" i="1"/>
  <c r="N471" i="1" s="1"/>
  <c r="P471" i="1" s="1"/>
  <c r="M472" i="1" l="1"/>
  <c r="O472" i="1"/>
  <c r="N472" i="1" s="1"/>
  <c r="P472" i="1" s="1"/>
  <c r="O473" i="1" l="1"/>
  <c r="M473" i="1"/>
  <c r="N473" i="1"/>
  <c r="P473" i="1" s="1"/>
  <c r="O474" i="1" l="1"/>
  <c r="M474" i="1"/>
  <c r="N474" i="1"/>
  <c r="P474" i="1" s="1"/>
  <c r="O475" i="1" l="1"/>
  <c r="M475" i="1"/>
  <c r="N475" i="1"/>
  <c r="P475" i="1" s="1"/>
  <c r="M476" i="1" l="1"/>
  <c r="O476" i="1"/>
  <c r="N476" i="1"/>
  <c r="P476" i="1" s="1"/>
  <c r="M477" i="1" l="1"/>
  <c r="O477" i="1"/>
  <c r="N477" i="1" l="1"/>
  <c r="P477" i="1" s="1"/>
  <c r="M478" i="1" l="1"/>
  <c r="O478" i="1"/>
  <c r="N478" i="1" s="1"/>
  <c r="P478" i="1" s="1"/>
  <c r="O479" i="1" l="1"/>
  <c r="M479" i="1"/>
  <c r="N479" i="1" s="1"/>
  <c r="P479" i="1" s="1"/>
  <c r="M480" i="1" l="1"/>
  <c r="O480" i="1"/>
  <c r="N480" i="1" s="1"/>
  <c r="P480" i="1" s="1"/>
  <c r="M481" i="1" l="1"/>
  <c r="O481" i="1"/>
  <c r="N481" i="1" s="1"/>
  <c r="P481" i="1" s="1"/>
  <c r="O482" i="1" l="1"/>
  <c r="M482" i="1"/>
  <c r="N482" i="1" s="1"/>
  <c r="P482" i="1" s="1"/>
  <c r="M483" i="1" l="1"/>
  <c r="O483" i="1"/>
  <c r="N483" i="1"/>
  <c r="P483" i="1" s="1"/>
  <c r="M484" i="1" l="1"/>
  <c r="O484" i="1"/>
  <c r="N484" i="1" s="1"/>
  <c r="P484" i="1" s="1"/>
  <c r="O485" i="1" l="1"/>
  <c r="N485" i="1" s="1"/>
  <c r="P485" i="1" s="1"/>
  <c r="M485" i="1"/>
  <c r="M486" i="1" l="1"/>
  <c r="O486" i="1"/>
  <c r="N486" i="1" s="1"/>
  <c r="P486" i="1" s="1"/>
  <c r="O487" i="1" l="1"/>
  <c r="M487" i="1"/>
  <c r="N487" i="1" s="1"/>
  <c r="P487" i="1" s="1"/>
  <c r="M488" i="1" l="1"/>
  <c r="O488" i="1"/>
  <c r="N488" i="1" l="1"/>
  <c r="P488" i="1" s="1"/>
  <c r="O489" i="1"/>
  <c r="M489" i="1"/>
  <c r="N489" i="1" s="1"/>
  <c r="P489" i="1" s="1"/>
  <c r="O490" i="1" l="1"/>
  <c r="M490" i="1"/>
  <c r="N490" i="1" l="1"/>
  <c r="P490" i="1" s="1"/>
  <c r="M491" i="1" s="1"/>
  <c r="O491" i="1"/>
  <c r="N491" i="1" l="1"/>
  <c r="P491" i="1" s="1"/>
  <c r="O492" i="1"/>
  <c r="M492" i="1"/>
  <c r="N492" i="1" s="1"/>
  <c r="P492" i="1" s="1"/>
  <c r="M493" i="1" l="1"/>
  <c r="O493" i="1"/>
  <c r="N493" i="1" s="1"/>
  <c r="P493" i="1" s="1"/>
  <c r="M494" i="1" l="1"/>
  <c r="O494" i="1"/>
  <c r="N494" i="1" s="1"/>
  <c r="P494" i="1" s="1"/>
  <c r="M495" i="1" l="1"/>
  <c r="O495" i="1"/>
  <c r="N495" i="1" l="1"/>
  <c r="P495" i="1" s="1"/>
  <c r="M496" i="1" l="1"/>
  <c r="O496" i="1"/>
  <c r="N496" i="1" s="1"/>
  <c r="P496" i="1" s="1"/>
  <c r="O497" i="1" l="1"/>
  <c r="M497" i="1"/>
  <c r="N497" i="1" s="1"/>
  <c r="P497" i="1" s="1"/>
  <c r="O498" i="1" l="1"/>
  <c r="M498" i="1"/>
  <c r="N498" i="1" s="1"/>
  <c r="P498" i="1" s="1"/>
  <c r="O499" i="1" l="1"/>
  <c r="M499" i="1"/>
  <c r="N499" i="1"/>
  <c r="P499" i="1" s="1"/>
  <c r="M500" i="1" l="1"/>
  <c r="O500" i="1"/>
  <c r="N500" i="1" s="1"/>
  <c r="P500" i="1" s="1"/>
  <c r="M501" i="1" l="1"/>
  <c r="O501" i="1"/>
  <c r="N501" i="1" s="1"/>
  <c r="P501" i="1" s="1"/>
  <c r="M502" i="1" l="1"/>
  <c r="O502" i="1"/>
  <c r="N502" i="1" l="1"/>
  <c r="P502" i="1" s="1"/>
  <c r="O503" i="1" l="1"/>
  <c r="M503" i="1"/>
  <c r="N503" i="1"/>
  <c r="P503" i="1" s="1"/>
  <c r="O504" i="1" l="1"/>
  <c r="M504" i="1"/>
  <c r="N504" i="1" s="1"/>
  <c r="P504" i="1" s="1"/>
  <c r="M505" i="1" l="1"/>
  <c r="O505" i="1"/>
  <c r="N505" i="1"/>
  <c r="P505" i="1" s="1"/>
  <c r="M506" i="1" l="1"/>
  <c r="O506" i="1"/>
  <c r="N506" i="1" s="1"/>
  <c r="P506" i="1" s="1"/>
  <c r="M507" i="1" l="1"/>
  <c r="O507" i="1"/>
  <c r="N507" i="1"/>
  <c r="P507" i="1" s="1"/>
  <c r="M508" i="1" l="1"/>
  <c r="O508" i="1"/>
  <c r="N508" i="1" s="1"/>
  <c r="P508" i="1" s="1"/>
  <c r="O509" i="1" l="1"/>
  <c r="M509" i="1"/>
  <c r="N509" i="1" s="1"/>
  <c r="P509" i="1" s="1"/>
  <c r="M510" i="1" l="1"/>
  <c r="O510" i="1"/>
  <c r="N510" i="1" s="1"/>
  <c r="P510" i="1" s="1"/>
  <c r="M511" i="1" l="1"/>
  <c r="O511" i="1"/>
  <c r="N511" i="1" s="1"/>
  <c r="P511" i="1" s="1"/>
  <c r="O512" i="1" l="1"/>
  <c r="M512" i="1"/>
  <c r="N512" i="1" s="1"/>
  <c r="P512" i="1" s="1"/>
  <c r="M513" i="1" l="1"/>
  <c r="O513" i="1"/>
  <c r="N513" i="1" l="1"/>
  <c r="P513" i="1" s="1"/>
  <c r="M514" i="1" l="1"/>
  <c r="O514" i="1"/>
  <c r="N514" i="1"/>
  <c r="P514" i="1"/>
  <c r="M515" i="1" l="1"/>
  <c r="O515" i="1"/>
  <c r="N515" i="1" l="1"/>
  <c r="P515" i="1" s="1"/>
  <c r="M516" i="1" l="1"/>
  <c r="O516" i="1"/>
  <c r="N516" i="1"/>
  <c r="P516" i="1" s="1"/>
  <c r="M517" i="1" l="1"/>
  <c r="O517" i="1"/>
  <c r="N517" i="1" s="1"/>
  <c r="P517" i="1" s="1"/>
  <c r="O518" i="1" l="1"/>
  <c r="M518" i="1"/>
  <c r="N518" i="1" s="1"/>
  <c r="P518" i="1" s="1"/>
  <c r="M519" i="1" l="1"/>
  <c r="O519" i="1"/>
  <c r="N519" i="1" l="1"/>
  <c r="P519" i="1" s="1"/>
  <c r="M520" i="1" l="1"/>
  <c r="O520" i="1"/>
  <c r="N520" i="1" s="1"/>
  <c r="P520" i="1" s="1"/>
  <c r="M521" i="1" l="1"/>
  <c r="O521" i="1"/>
  <c r="N521" i="1" s="1"/>
  <c r="P521" i="1" s="1"/>
  <c r="M522" i="1" l="1"/>
  <c r="O522" i="1"/>
  <c r="N522" i="1" l="1"/>
  <c r="P522" i="1" s="1"/>
  <c r="M523" i="1"/>
  <c r="O523" i="1"/>
  <c r="N523" i="1"/>
  <c r="P523" i="1" s="1"/>
  <c r="O524" i="1" l="1"/>
  <c r="M524" i="1"/>
  <c r="N524" i="1" s="1"/>
  <c r="P524" i="1" s="1"/>
  <c r="M525" i="1" l="1"/>
  <c r="O525" i="1"/>
  <c r="N525" i="1" s="1"/>
  <c r="P525" i="1" s="1"/>
  <c r="M526" i="1" l="1"/>
  <c r="O526" i="1"/>
  <c r="N526" i="1" s="1"/>
  <c r="P526" i="1" s="1"/>
  <c r="M527" i="1" l="1"/>
  <c r="O527" i="1"/>
  <c r="N527" i="1" s="1"/>
  <c r="P527" i="1" s="1"/>
  <c r="O528" i="1" l="1"/>
  <c r="M528" i="1"/>
  <c r="N528" i="1" s="1"/>
  <c r="P528" i="1" s="1"/>
  <c r="M529" i="1" l="1"/>
  <c r="O529" i="1"/>
  <c r="N529" i="1"/>
  <c r="P529" i="1" s="1"/>
  <c r="M530" i="1" l="1"/>
  <c r="O530" i="1"/>
  <c r="N530" i="1" s="1"/>
  <c r="P530" i="1" s="1"/>
  <c r="M531" i="1" l="1"/>
  <c r="O531" i="1"/>
  <c r="N531" i="1" s="1"/>
  <c r="P531" i="1" s="1"/>
  <c r="O532" i="1" l="1"/>
  <c r="M532" i="1"/>
  <c r="N532" i="1" s="1"/>
  <c r="P532" i="1" s="1"/>
  <c r="M533" i="1" l="1"/>
  <c r="O533" i="1"/>
  <c r="N533" i="1" l="1"/>
  <c r="P533" i="1" s="1"/>
  <c r="M534" i="1"/>
  <c r="O534" i="1"/>
  <c r="N534" i="1" l="1"/>
  <c r="P534" i="1" s="1"/>
  <c r="M535" i="1" l="1"/>
  <c r="O535" i="1"/>
  <c r="N535" i="1"/>
  <c r="P535" i="1"/>
  <c r="M536" i="1" l="1"/>
  <c r="O536" i="1"/>
  <c r="N536" i="1" l="1"/>
  <c r="P536" i="1" s="1"/>
  <c r="M537" i="1" l="1"/>
  <c r="O537" i="1"/>
  <c r="N537" i="1" s="1"/>
  <c r="P537" i="1" s="1"/>
  <c r="M538" i="1" l="1"/>
  <c r="O538" i="1"/>
  <c r="N538" i="1"/>
  <c r="P538" i="1" s="1"/>
  <c r="O539" i="1" l="1"/>
  <c r="M539" i="1"/>
  <c r="N539" i="1" s="1"/>
  <c r="P539" i="1" s="1"/>
  <c r="M540" i="1" l="1"/>
  <c r="O540" i="1"/>
  <c r="N540" i="1" s="1"/>
  <c r="P540" i="1" s="1"/>
  <c r="M541" i="1" l="1"/>
  <c r="O541" i="1"/>
  <c r="N541" i="1" l="1"/>
  <c r="P541" i="1" s="1"/>
  <c r="M542" i="1" l="1"/>
  <c r="O542" i="1"/>
  <c r="N542" i="1" s="1"/>
  <c r="P542" i="1" s="1"/>
  <c r="M543" i="1" l="1"/>
  <c r="O543" i="1"/>
  <c r="N543" i="1" s="1"/>
  <c r="P543" i="1" s="1"/>
  <c r="M544" i="1" l="1"/>
  <c r="O544" i="1"/>
  <c r="N544" i="1" l="1"/>
  <c r="P544" i="1" s="1"/>
  <c r="M545" i="1" l="1"/>
  <c r="O545" i="1"/>
  <c r="N545" i="1" s="1"/>
  <c r="P545" i="1" s="1"/>
  <c r="M546" i="1" l="1"/>
  <c r="O546" i="1"/>
  <c r="N546" i="1"/>
  <c r="P546" i="1" s="1"/>
  <c r="M547" i="1" l="1"/>
  <c r="O547" i="1"/>
  <c r="N547" i="1" l="1"/>
  <c r="P547" i="1" s="1"/>
  <c r="O548" i="1" l="1"/>
  <c r="M548" i="1"/>
  <c r="N548" i="1"/>
  <c r="P548" i="1" s="1"/>
  <c r="O549" i="1" l="1"/>
  <c r="M549" i="1"/>
  <c r="N549" i="1" s="1"/>
  <c r="P549" i="1" s="1"/>
  <c r="M550" i="1" l="1"/>
  <c r="O550" i="1"/>
  <c r="N550" i="1" s="1"/>
  <c r="P550" i="1" s="1"/>
  <c r="O551" i="1" l="1"/>
  <c r="M551" i="1"/>
  <c r="N551" i="1" s="1"/>
  <c r="P551" i="1" s="1"/>
  <c r="O552" i="1" l="1"/>
  <c r="M552" i="1"/>
  <c r="N552" i="1" s="1"/>
  <c r="P552" i="1" s="1"/>
  <c r="M553" i="1" l="1"/>
  <c r="O553" i="1"/>
  <c r="N553" i="1"/>
  <c r="P553" i="1" s="1"/>
  <c r="O554" i="1" l="1"/>
  <c r="M554" i="1"/>
  <c r="N554" i="1" s="1"/>
  <c r="P554" i="1" s="1"/>
  <c r="M555" i="1" l="1"/>
  <c r="O555" i="1"/>
  <c r="N555" i="1" l="1"/>
  <c r="P555" i="1" s="1"/>
  <c r="M556" i="1" l="1"/>
  <c r="O556" i="1"/>
  <c r="N556" i="1" l="1"/>
  <c r="P556" i="1" s="1"/>
  <c r="O557" i="1" l="1"/>
  <c r="M557" i="1"/>
  <c r="N557" i="1" s="1"/>
  <c r="P557" i="1" s="1"/>
  <c r="M558" i="1" l="1"/>
  <c r="O558" i="1"/>
  <c r="N558" i="1" s="1"/>
  <c r="P558" i="1" s="1"/>
  <c r="O559" i="1" l="1"/>
  <c r="M559" i="1"/>
  <c r="N559" i="1"/>
  <c r="P559" i="1" s="1"/>
  <c r="M560" i="1" l="1"/>
  <c r="O560" i="1"/>
  <c r="N560" i="1" s="1"/>
  <c r="P560" i="1" s="1"/>
  <c r="M561" i="1" l="1"/>
  <c r="O561" i="1"/>
  <c r="N561" i="1" l="1"/>
  <c r="P561" i="1" s="1"/>
  <c r="M562" i="1" l="1"/>
  <c r="O562" i="1"/>
  <c r="N562" i="1" l="1"/>
  <c r="P562" i="1" s="1"/>
  <c r="M563" i="1" l="1"/>
  <c r="O563" i="1"/>
  <c r="N563" i="1" l="1"/>
  <c r="P563" i="1" s="1"/>
  <c r="M564" i="1" l="1"/>
  <c r="O564" i="1"/>
  <c r="N564" i="1" s="1"/>
  <c r="P564" i="1" s="1"/>
  <c r="O565" i="1" l="1"/>
  <c r="M565" i="1"/>
  <c r="N565" i="1" s="1"/>
  <c r="P565" i="1" s="1"/>
  <c r="O566" i="1" l="1"/>
  <c r="M566" i="1"/>
  <c r="N566" i="1" s="1"/>
  <c r="P566" i="1" s="1"/>
  <c r="O567" i="1" l="1"/>
  <c r="M567" i="1"/>
  <c r="N567" i="1" s="1"/>
  <c r="P567" i="1" s="1"/>
  <c r="O568" i="1" l="1"/>
  <c r="M568" i="1"/>
  <c r="N568" i="1"/>
  <c r="P568" i="1"/>
  <c r="O569" i="1" l="1"/>
  <c r="M569" i="1"/>
  <c r="N569" i="1" s="1"/>
  <c r="P569" i="1" s="1"/>
  <c r="M570" i="1" l="1"/>
  <c r="O570" i="1"/>
  <c r="N570" i="1" s="1"/>
  <c r="P570" i="1" s="1"/>
  <c r="M571" i="1" l="1"/>
  <c r="O571" i="1"/>
  <c r="N571" i="1" l="1"/>
  <c r="P571" i="1" s="1"/>
  <c r="M572" i="1" l="1"/>
  <c r="O572" i="1"/>
  <c r="N572" i="1" l="1"/>
  <c r="P572" i="1" s="1"/>
  <c r="O573" i="1"/>
  <c r="M573" i="1"/>
  <c r="N573" i="1" l="1"/>
  <c r="P573" i="1" s="1"/>
  <c r="O574" i="1"/>
  <c r="M574" i="1"/>
  <c r="N574" i="1" l="1"/>
  <c r="P574" i="1" s="1"/>
  <c r="M575" i="1" s="1"/>
  <c r="O575" i="1"/>
  <c r="N575" i="1" l="1"/>
  <c r="P575" i="1" s="1"/>
  <c r="O576" i="1"/>
  <c r="M576" i="1"/>
  <c r="N576" i="1" s="1"/>
  <c r="P576" i="1" s="1"/>
  <c r="O577" i="1" l="1"/>
  <c r="M577" i="1"/>
  <c r="N577" i="1" s="1"/>
  <c r="P577" i="1" s="1"/>
  <c r="M578" i="1" l="1"/>
  <c r="O578" i="1"/>
  <c r="N578" i="1" l="1"/>
  <c r="P578" i="1" s="1"/>
  <c r="M579" i="1"/>
  <c r="O579" i="1"/>
  <c r="N579" i="1" l="1"/>
  <c r="P579" i="1" s="1"/>
  <c r="O580" i="1"/>
  <c r="M580" i="1"/>
  <c r="N580" i="1" s="1"/>
  <c r="P580" i="1" s="1"/>
  <c r="M581" i="1" l="1"/>
  <c r="O581" i="1"/>
  <c r="N581" i="1" l="1"/>
  <c r="P581" i="1" s="1"/>
  <c r="M582" i="1" l="1"/>
  <c r="O582" i="1"/>
  <c r="N582" i="1" s="1"/>
  <c r="P582" i="1" s="1"/>
  <c r="M583" i="1" l="1"/>
  <c r="O583" i="1"/>
  <c r="N583" i="1" s="1"/>
  <c r="P583" i="1" s="1"/>
  <c r="M584" i="1" l="1"/>
  <c r="O584" i="1"/>
  <c r="N584" i="1" l="1"/>
  <c r="P584" i="1" s="1"/>
  <c r="O585" i="1" l="1"/>
  <c r="M585" i="1"/>
  <c r="N585" i="1" s="1"/>
  <c r="P585" i="1" s="1"/>
  <c r="M586" i="1" l="1"/>
  <c r="O586" i="1"/>
  <c r="N586" i="1" l="1"/>
  <c r="P586" i="1" s="1"/>
  <c r="O587" i="1" l="1"/>
  <c r="M587" i="1"/>
  <c r="N587" i="1" s="1"/>
  <c r="P587" i="1" s="1"/>
  <c r="O588" i="1" l="1"/>
  <c r="M588" i="1"/>
  <c r="N588" i="1" s="1"/>
  <c r="P588" i="1" s="1"/>
  <c r="O589" i="1" l="1"/>
  <c r="M589" i="1"/>
  <c r="N589" i="1" s="1"/>
  <c r="P589" i="1" s="1"/>
  <c r="M590" i="1" l="1"/>
  <c r="O590" i="1"/>
  <c r="N590" i="1" l="1"/>
  <c r="P590" i="1" s="1"/>
  <c r="M591" i="1" l="1"/>
  <c r="O591" i="1"/>
  <c r="N591" i="1" l="1"/>
  <c r="P591" i="1" s="1"/>
  <c r="O592" i="1" l="1"/>
  <c r="M592" i="1"/>
  <c r="N592" i="1" s="1"/>
  <c r="P592" i="1" s="1"/>
  <c r="M593" i="1" l="1"/>
  <c r="O593" i="1"/>
  <c r="N593" i="1" s="1"/>
  <c r="P593" i="1" s="1"/>
  <c r="M594" i="1" l="1"/>
  <c r="O594" i="1"/>
  <c r="N594" i="1" s="1"/>
  <c r="P594" i="1" s="1"/>
  <c r="M595" i="1" l="1"/>
  <c r="O595" i="1"/>
  <c r="N595" i="1" s="1"/>
  <c r="P595" i="1" s="1"/>
  <c r="M596" i="1" l="1"/>
  <c r="O596" i="1"/>
  <c r="N596" i="1" l="1"/>
  <c r="P596" i="1" s="1"/>
  <c r="O597" i="1" l="1"/>
  <c r="M597" i="1"/>
  <c r="N597" i="1" s="1"/>
  <c r="P597" i="1" s="1"/>
  <c r="O598" i="1" l="1"/>
  <c r="M598" i="1"/>
  <c r="N598" i="1"/>
  <c r="P598" i="1" s="1"/>
  <c r="O599" i="1" l="1"/>
  <c r="M599" i="1"/>
  <c r="N599" i="1" s="1"/>
  <c r="P599" i="1" s="1"/>
  <c r="M600" i="1" l="1"/>
  <c r="O600" i="1"/>
  <c r="N600" i="1"/>
  <c r="P600" i="1" s="1"/>
  <c r="M601" i="1" l="1"/>
  <c r="O601" i="1"/>
  <c r="N601" i="1" l="1"/>
  <c r="P601" i="1" s="1"/>
  <c r="O602" i="1" l="1"/>
  <c r="M602" i="1"/>
  <c r="N602" i="1" s="1"/>
  <c r="P602" i="1" s="1"/>
  <c r="O603" i="1" l="1"/>
  <c r="M603" i="1"/>
  <c r="N603" i="1"/>
  <c r="P603" i="1" s="1"/>
  <c r="M604" i="1" l="1"/>
  <c r="O604" i="1"/>
  <c r="N604" i="1" s="1"/>
  <c r="P604" i="1" s="1"/>
  <c r="M605" i="1" l="1"/>
  <c r="O605" i="1"/>
  <c r="N605" i="1" l="1"/>
  <c r="P605" i="1" s="1"/>
  <c r="M606" i="1" l="1"/>
  <c r="O606" i="1"/>
  <c r="N606" i="1" l="1"/>
  <c r="P606" i="1" s="1"/>
  <c r="O607" i="1" l="1"/>
  <c r="M607" i="1"/>
  <c r="N607" i="1" s="1"/>
  <c r="P607" i="1" s="1"/>
  <c r="M608" i="1" l="1"/>
  <c r="O608" i="1"/>
  <c r="N608" i="1" s="1"/>
  <c r="P608" i="1" s="1"/>
  <c r="O609" i="1" l="1"/>
  <c r="M609" i="1"/>
  <c r="N609" i="1" s="1"/>
  <c r="P609" i="1" s="1"/>
  <c r="O610" i="1" l="1"/>
  <c r="M610" i="1"/>
  <c r="N610" i="1"/>
  <c r="P610" i="1"/>
  <c r="O611" i="1" l="1"/>
  <c r="M611" i="1"/>
  <c r="N611" i="1" s="1"/>
  <c r="P611" i="1" s="1"/>
  <c r="M612" i="1" l="1"/>
  <c r="O612" i="1"/>
  <c r="N612" i="1" s="1"/>
  <c r="P612" i="1" s="1"/>
  <c r="O613" i="1" l="1"/>
  <c r="M613" i="1"/>
  <c r="N613" i="1" l="1"/>
  <c r="P613" i="1" s="1"/>
  <c r="O614" i="1"/>
  <c r="M614" i="1"/>
  <c r="N614" i="1" s="1"/>
  <c r="P614" i="1" s="1"/>
  <c r="M615" i="1" l="1"/>
  <c r="O615" i="1"/>
  <c r="N615" i="1"/>
  <c r="P615" i="1" s="1"/>
  <c r="M616" i="1" l="1"/>
  <c r="O616" i="1"/>
  <c r="N616" i="1" l="1"/>
  <c r="P616" i="1" s="1"/>
  <c r="O617" i="1" l="1"/>
  <c r="M617" i="1"/>
  <c r="N617" i="1"/>
  <c r="P617" i="1" s="1"/>
  <c r="O618" i="1" l="1"/>
  <c r="M618" i="1"/>
  <c r="N618" i="1"/>
  <c r="P618" i="1"/>
  <c r="O619" i="1" l="1"/>
  <c r="M619" i="1"/>
  <c r="N619" i="1" s="1"/>
  <c r="P619" i="1" s="1"/>
  <c r="M620" i="1" l="1"/>
  <c r="O620" i="1"/>
  <c r="N620" i="1" s="1"/>
  <c r="P620" i="1" s="1"/>
  <c r="M621" i="1" l="1"/>
  <c r="O621" i="1"/>
  <c r="N621" i="1" l="1"/>
  <c r="P621" i="1" s="1"/>
  <c r="O622" i="1" l="1"/>
  <c r="M622" i="1"/>
  <c r="N622" i="1"/>
  <c r="P622" i="1" s="1"/>
  <c r="O623" i="1" l="1"/>
  <c r="M623" i="1"/>
  <c r="N623" i="1"/>
  <c r="P623" i="1" s="1"/>
  <c r="M624" i="1" l="1"/>
  <c r="O624" i="1"/>
  <c r="N624" i="1"/>
  <c r="P624" i="1" s="1"/>
  <c r="O625" i="1" l="1"/>
  <c r="M625" i="1"/>
  <c r="N625" i="1" s="1"/>
  <c r="P625" i="1" s="1"/>
  <c r="O626" i="1" l="1"/>
  <c r="M626" i="1"/>
  <c r="N626" i="1" s="1"/>
  <c r="P626" i="1" s="1"/>
  <c r="M627" i="1" l="1"/>
  <c r="O627" i="1"/>
  <c r="N627" i="1" l="1"/>
  <c r="P627" i="1" s="1"/>
  <c r="M628" i="1" l="1"/>
  <c r="O628" i="1"/>
  <c r="N628" i="1"/>
  <c r="P628" i="1"/>
  <c r="O629" i="1" l="1"/>
  <c r="M629" i="1"/>
  <c r="N629" i="1" s="1"/>
  <c r="P629" i="1" s="1"/>
  <c r="O630" i="1" l="1"/>
  <c r="M630" i="1"/>
  <c r="N630" i="1"/>
  <c r="P630" i="1" s="1"/>
  <c r="M631" i="1" l="1"/>
  <c r="O631" i="1"/>
  <c r="N631" i="1" l="1"/>
  <c r="P631" i="1" s="1"/>
  <c r="O632" i="1" l="1"/>
  <c r="M632" i="1"/>
  <c r="N632" i="1" s="1"/>
  <c r="P632" i="1" s="1"/>
  <c r="M633" i="1" l="1"/>
  <c r="O633" i="1"/>
  <c r="N633" i="1"/>
  <c r="P633" i="1" s="1"/>
  <c r="M634" i="1" l="1"/>
  <c r="O634" i="1"/>
  <c r="N634" i="1"/>
  <c r="P634" i="1" s="1"/>
  <c r="O635" i="1" l="1"/>
  <c r="M635" i="1"/>
  <c r="N635" i="1" s="1"/>
  <c r="P635" i="1" s="1"/>
  <c r="M636" i="1" l="1"/>
  <c r="O636" i="1"/>
  <c r="N636" i="1" l="1"/>
  <c r="P636" i="1" s="1"/>
  <c r="O637" i="1" l="1"/>
  <c r="M637" i="1"/>
  <c r="N637" i="1" s="1"/>
  <c r="P637" i="1" s="1"/>
  <c r="M638" i="1" l="1"/>
  <c r="O638" i="1"/>
  <c r="N638" i="1" s="1"/>
  <c r="P638" i="1" s="1"/>
  <c r="M639" i="1" l="1"/>
  <c r="O639" i="1"/>
  <c r="N639" i="1" l="1"/>
  <c r="P639" i="1" s="1"/>
  <c r="O640" i="1" l="1"/>
  <c r="M640" i="1"/>
  <c r="N640" i="1" s="1"/>
  <c r="P640" i="1" s="1"/>
  <c r="M641" i="1" l="1"/>
  <c r="O641" i="1"/>
  <c r="N641" i="1" l="1"/>
  <c r="P641" i="1" s="1"/>
  <c r="M642" i="1" l="1"/>
  <c r="O642" i="1"/>
  <c r="N642" i="1"/>
  <c r="P642" i="1" s="1"/>
  <c r="M643" i="1" l="1"/>
  <c r="O643" i="1"/>
  <c r="N643" i="1" s="1"/>
  <c r="P643" i="1" s="1"/>
  <c r="M644" i="1" l="1"/>
  <c r="O644" i="1"/>
  <c r="N644" i="1" s="1"/>
  <c r="P644" i="1" s="1"/>
  <c r="O645" i="1" l="1"/>
  <c r="M645" i="1"/>
  <c r="N645" i="1"/>
  <c r="P645" i="1" s="1"/>
  <c r="O646" i="1" l="1"/>
  <c r="M646" i="1"/>
  <c r="N646" i="1" s="1"/>
  <c r="P646" i="1" s="1"/>
  <c r="M647" i="1" l="1"/>
  <c r="O647" i="1"/>
  <c r="N647" i="1"/>
  <c r="P647" i="1" s="1"/>
  <c r="O648" i="1" l="1"/>
  <c r="M648" i="1"/>
  <c r="N648" i="1" s="1"/>
  <c r="P648" i="1" s="1"/>
  <c r="O649" i="1" l="1"/>
  <c r="M649" i="1"/>
  <c r="N649" i="1" s="1"/>
  <c r="P649" i="1" s="1"/>
  <c r="M650" i="1" l="1"/>
  <c r="O650" i="1"/>
  <c r="N650" i="1" s="1"/>
  <c r="P650" i="1" s="1"/>
  <c r="M651" i="1" l="1"/>
  <c r="O651" i="1"/>
  <c r="N651" i="1" l="1"/>
  <c r="P651" i="1" s="1"/>
  <c r="M652" i="1" l="1"/>
  <c r="O652" i="1"/>
  <c r="N652" i="1"/>
  <c r="P652" i="1" s="1"/>
  <c r="O653" i="1" l="1"/>
  <c r="M653" i="1"/>
  <c r="N653" i="1"/>
  <c r="P653" i="1" s="1"/>
  <c r="M654" i="1" l="1"/>
  <c r="O654" i="1"/>
  <c r="N654" i="1" s="1"/>
  <c r="P654" i="1" s="1"/>
  <c r="O655" i="1" l="1"/>
  <c r="M655" i="1"/>
  <c r="N655" i="1" s="1"/>
  <c r="P655" i="1" s="1"/>
  <c r="M656" i="1" l="1"/>
  <c r="O656" i="1"/>
  <c r="N656" i="1" l="1"/>
  <c r="P656" i="1" s="1"/>
  <c r="M657" i="1" l="1"/>
  <c r="O657" i="1"/>
  <c r="N657" i="1" l="1"/>
  <c r="P657" i="1" s="1"/>
  <c r="O658" i="1"/>
  <c r="M658" i="1"/>
  <c r="N658" i="1" s="1"/>
  <c r="P658" i="1" s="1"/>
  <c r="M659" i="1" l="1"/>
  <c r="O659" i="1"/>
  <c r="N659" i="1" l="1"/>
  <c r="P659" i="1" s="1"/>
  <c r="O660" i="1" l="1"/>
  <c r="M660" i="1"/>
  <c r="N660" i="1"/>
  <c r="P660" i="1" s="1"/>
  <c r="M661" i="1" l="1"/>
  <c r="O661" i="1"/>
  <c r="N661" i="1" l="1"/>
  <c r="P661" i="1" s="1"/>
  <c r="O662" i="1" l="1"/>
  <c r="M662" i="1"/>
  <c r="N662" i="1" s="1"/>
  <c r="P662" i="1" s="1"/>
  <c r="M663" i="1" l="1"/>
  <c r="O663" i="1"/>
  <c r="N663" i="1" s="1"/>
  <c r="P663" i="1" s="1"/>
  <c r="O664" i="1" l="1"/>
  <c r="M664" i="1"/>
  <c r="N664" i="1" s="1"/>
  <c r="P664" i="1" s="1"/>
  <c r="M665" i="1" l="1"/>
  <c r="O665" i="1"/>
  <c r="N665" i="1" s="1"/>
  <c r="P665" i="1" s="1"/>
  <c r="M666" i="1" l="1"/>
  <c r="O666" i="1"/>
  <c r="N666" i="1" l="1"/>
  <c r="P666" i="1" s="1"/>
  <c r="O667" i="1" l="1"/>
  <c r="M667" i="1"/>
  <c r="N667" i="1"/>
  <c r="P667" i="1" s="1"/>
  <c r="M668" i="1" l="1"/>
  <c r="O668" i="1"/>
  <c r="N668" i="1" s="1"/>
  <c r="P668" i="1" s="1"/>
  <c r="O669" i="1" l="1"/>
  <c r="M669" i="1"/>
  <c r="N669" i="1" s="1"/>
  <c r="P669" i="1" s="1"/>
  <c r="O670" i="1" l="1"/>
  <c r="M670" i="1"/>
  <c r="N670" i="1" s="1"/>
  <c r="P670" i="1" s="1"/>
  <c r="O671" i="1" l="1"/>
  <c r="M671" i="1"/>
  <c r="N671" i="1" s="1"/>
  <c r="P671" i="1" s="1"/>
  <c r="O672" i="1" l="1"/>
  <c r="M672" i="1"/>
  <c r="N672" i="1" l="1"/>
  <c r="P672" i="1" s="1"/>
  <c r="M673" i="1"/>
  <c r="O673" i="1"/>
  <c r="N673" i="1" s="1"/>
  <c r="P673" i="1" s="1"/>
  <c r="M674" i="1" l="1"/>
  <c r="O674" i="1"/>
  <c r="N674" i="1"/>
  <c r="P674" i="1" s="1"/>
  <c r="O675" i="1" l="1"/>
  <c r="M675" i="1"/>
  <c r="N675" i="1" s="1"/>
  <c r="P675" i="1" s="1"/>
  <c r="M676" i="1" l="1"/>
  <c r="O676" i="1"/>
  <c r="N676" i="1" l="1"/>
  <c r="P676" i="1" s="1"/>
  <c r="M677" i="1" l="1"/>
  <c r="O677" i="1"/>
  <c r="N677" i="1" s="1"/>
  <c r="P677" i="1" s="1"/>
  <c r="M678" i="1" l="1"/>
  <c r="O678" i="1"/>
  <c r="N678" i="1" s="1"/>
  <c r="P678" i="1" s="1"/>
  <c r="M679" i="1" l="1"/>
  <c r="O679" i="1"/>
  <c r="N679" i="1" s="1"/>
  <c r="P679" i="1" s="1"/>
  <c r="O680" i="1" l="1"/>
  <c r="M680" i="1"/>
  <c r="N680" i="1" s="1"/>
  <c r="P680" i="1" s="1"/>
  <c r="O681" i="1" l="1"/>
  <c r="M681" i="1"/>
  <c r="N681" i="1" l="1"/>
  <c r="P681" i="1" s="1"/>
  <c r="O682" i="1"/>
  <c r="M682" i="1"/>
  <c r="N682" i="1" l="1"/>
  <c r="P682" i="1" s="1"/>
  <c r="O683" i="1"/>
  <c r="M683" i="1"/>
  <c r="N683" i="1" s="1"/>
  <c r="P683" i="1" s="1"/>
  <c r="O684" i="1" l="1"/>
  <c r="M684" i="1"/>
  <c r="N684" i="1" l="1"/>
  <c r="P684" i="1" s="1"/>
  <c r="M685" i="1"/>
  <c r="O685" i="1"/>
  <c r="N685" i="1" l="1"/>
  <c r="P685" i="1" s="1"/>
  <c r="O686" i="1" l="1"/>
  <c r="M686" i="1"/>
  <c r="N686" i="1" s="1"/>
  <c r="P686" i="1" s="1"/>
  <c r="O687" i="1" l="1"/>
  <c r="M687" i="1"/>
  <c r="N687" i="1" s="1"/>
  <c r="P687" i="1" s="1"/>
  <c r="O688" i="1" l="1"/>
  <c r="M688" i="1"/>
  <c r="N688" i="1" s="1"/>
  <c r="P688" i="1" s="1"/>
  <c r="O689" i="1" l="1"/>
  <c r="M689" i="1"/>
  <c r="N689" i="1" s="1"/>
  <c r="P689" i="1" s="1"/>
  <c r="O690" i="1" l="1"/>
  <c r="M690" i="1"/>
  <c r="N690" i="1" s="1"/>
  <c r="P690" i="1" s="1"/>
  <c r="M691" i="1" l="1"/>
  <c r="O691" i="1"/>
  <c r="N691" i="1" l="1"/>
  <c r="P691" i="1" s="1"/>
  <c r="O692" i="1" l="1"/>
  <c r="M692" i="1"/>
  <c r="N692" i="1" s="1"/>
  <c r="P692" i="1" s="1"/>
  <c r="O693" i="1" l="1"/>
  <c r="M693" i="1"/>
  <c r="N693" i="1" s="1"/>
  <c r="P693" i="1" s="1"/>
  <c r="M694" i="1" l="1"/>
  <c r="O694" i="1"/>
  <c r="N694" i="1"/>
  <c r="P694" i="1"/>
  <c r="O695" i="1" l="1"/>
  <c r="M695" i="1"/>
  <c r="N695" i="1" l="1"/>
  <c r="P695" i="1" s="1"/>
  <c r="O696" i="1"/>
  <c r="M696" i="1"/>
  <c r="N696" i="1" s="1"/>
  <c r="P696" i="1" s="1"/>
  <c r="M697" i="1" l="1"/>
  <c r="O697" i="1"/>
  <c r="N697" i="1" s="1"/>
  <c r="P697" i="1" s="1"/>
  <c r="O698" i="1" l="1"/>
  <c r="M698" i="1"/>
  <c r="N698" i="1" s="1"/>
  <c r="P698" i="1" s="1"/>
  <c r="M699" i="1" l="1"/>
  <c r="O699" i="1"/>
  <c r="N699" i="1" s="1"/>
  <c r="P699" i="1" s="1"/>
  <c r="M700" i="1" l="1"/>
  <c r="O700" i="1"/>
  <c r="N700" i="1" l="1"/>
  <c r="P700" i="1" s="1"/>
  <c r="M701" i="1" l="1"/>
  <c r="O701" i="1"/>
  <c r="N701" i="1" l="1"/>
  <c r="P701" i="1" s="1"/>
  <c r="O702" i="1" l="1"/>
  <c r="M702" i="1"/>
  <c r="N702" i="1" s="1"/>
  <c r="P702" i="1" s="1"/>
  <c r="M703" i="1" l="1"/>
  <c r="O703" i="1"/>
  <c r="N703" i="1" s="1"/>
  <c r="P703" i="1" s="1"/>
  <c r="O704" i="1" l="1"/>
  <c r="M704" i="1"/>
  <c r="N704" i="1" s="1"/>
  <c r="P704" i="1" s="1"/>
  <c r="O705" i="1" l="1"/>
  <c r="M705" i="1"/>
  <c r="N705" i="1" s="1"/>
  <c r="P705" i="1" s="1"/>
  <c r="M706" i="1" l="1"/>
  <c r="O706" i="1"/>
  <c r="N706" i="1" l="1"/>
  <c r="P706" i="1" s="1"/>
  <c r="M707" i="1" l="1"/>
  <c r="O707" i="1"/>
  <c r="N707" i="1"/>
  <c r="P707" i="1" s="1"/>
  <c r="M708" i="1" l="1"/>
  <c r="O708" i="1"/>
  <c r="N708" i="1" s="1"/>
  <c r="P708" i="1" s="1"/>
  <c r="O709" i="1" l="1"/>
  <c r="M709" i="1"/>
  <c r="N709" i="1"/>
  <c r="P709" i="1" s="1"/>
  <c r="O710" i="1" l="1"/>
  <c r="M710" i="1"/>
  <c r="N710" i="1"/>
  <c r="P710" i="1" s="1"/>
  <c r="M711" i="1" l="1"/>
  <c r="O711" i="1"/>
  <c r="N711" i="1" l="1"/>
  <c r="P711" i="1" s="1"/>
  <c r="M712" i="1" l="1"/>
  <c r="O712" i="1"/>
  <c r="N712" i="1" l="1"/>
  <c r="P712" i="1" s="1"/>
  <c r="O713" i="1"/>
  <c r="M713" i="1"/>
  <c r="N713" i="1" s="1"/>
  <c r="P713" i="1" s="1"/>
  <c r="M714" i="1" l="1"/>
  <c r="O714" i="1"/>
  <c r="N714" i="1" s="1"/>
  <c r="P714" i="1" s="1"/>
  <c r="M715" i="1" l="1"/>
  <c r="O715" i="1"/>
  <c r="N715" i="1"/>
  <c r="P715" i="1" s="1"/>
  <c r="M716" i="1" l="1"/>
  <c r="O716" i="1"/>
  <c r="N716" i="1" l="1"/>
  <c r="P716" i="1" s="1"/>
  <c r="O717" i="1" l="1"/>
  <c r="M717" i="1"/>
  <c r="N717" i="1"/>
  <c r="P717" i="1" s="1"/>
  <c r="O718" i="1" l="1"/>
  <c r="M718" i="1"/>
  <c r="N718" i="1"/>
  <c r="P718" i="1" s="1"/>
  <c r="O719" i="1" l="1"/>
  <c r="M719" i="1"/>
  <c r="N719" i="1" s="1"/>
  <c r="P719" i="1" s="1"/>
  <c r="M720" i="1" l="1"/>
  <c r="O720" i="1"/>
  <c r="N720" i="1" s="1"/>
  <c r="P720" i="1" s="1"/>
  <c r="O721" i="1" l="1"/>
  <c r="M721" i="1"/>
  <c r="N721" i="1" s="1"/>
  <c r="P721" i="1" s="1"/>
  <c r="M722" i="1" l="1"/>
  <c r="O722" i="1"/>
  <c r="N722" i="1"/>
  <c r="P722" i="1" s="1"/>
  <c r="O723" i="1" l="1"/>
  <c r="M723" i="1"/>
  <c r="N723" i="1"/>
  <c r="P723" i="1"/>
  <c r="M724" i="1" l="1"/>
  <c r="O724" i="1"/>
  <c r="N724" i="1" s="1"/>
  <c r="P724" i="1" s="1"/>
  <c r="O725" i="1" l="1"/>
  <c r="M725" i="1"/>
  <c r="N725" i="1" s="1"/>
  <c r="P725" i="1" s="1"/>
  <c r="M726" i="1" l="1"/>
  <c r="O726" i="1"/>
  <c r="N726" i="1" l="1"/>
  <c r="P726" i="1" s="1"/>
  <c r="O727" i="1" l="1"/>
  <c r="M727" i="1"/>
  <c r="N727" i="1" s="1"/>
  <c r="P727" i="1" s="1"/>
  <c r="M728" i="1" l="1"/>
  <c r="O728" i="1"/>
  <c r="N728" i="1" s="1"/>
  <c r="P728" i="1" s="1"/>
  <c r="O729" i="1" l="1"/>
  <c r="M729" i="1"/>
  <c r="N729" i="1" s="1"/>
  <c r="P729" i="1" s="1"/>
  <c r="O730" i="1" l="1"/>
  <c r="M730" i="1"/>
  <c r="N730" i="1"/>
  <c r="P730" i="1" s="1"/>
  <c r="O731" i="1" l="1"/>
  <c r="M731" i="1"/>
  <c r="N731" i="1" s="1"/>
  <c r="P731" i="1" s="1"/>
  <c r="M732" i="1" l="1"/>
  <c r="O732" i="1"/>
  <c r="N732" i="1" s="1"/>
  <c r="P732" i="1" s="1"/>
  <c r="O733" i="1" l="1"/>
  <c r="M733" i="1"/>
  <c r="N733" i="1" s="1"/>
  <c r="P733" i="1" s="1"/>
  <c r="M734" i="1" l="1"/>
  <c r="O734" i="1"/>
  <c r="N734" i="1" l="1"/>
  <c r="P734" i="1" s="1"/>
  <c r="M735" i="1"/>
  <c r="O735" i="1"/>
  <c r="N735" i="1" l="1"/>
  <c r="P735" i="1" s="1"/>
  <c r="M736" i="1"/>
  <c r="O736" i="1"/>
  <c r="N736" i="1" l="1"/>
  <c r="P736" i="1" s="1"/>
  <c r="O737" i="1" l="1"/>
  <c r="M737" i="1"/>
  <c r="N737" i="1" s="1"/>
  <c r="P737" i="1" s="1"/>
  <c r="M738" i="1" l="1"/>
  <c r="O738" i="1"/>
  <c r="N738" i="1" s="1"/>
  <c r="P738" i="1" s="1"/>
  <c r="M739" i="1" l="1"/>
  <c r="O739" i="1"/>
  <c r="N739" i="1" s="1"/>
  <c r="P739" i="1" s="1"/>
  <c r="O740" i="1" l="1"/>
  <c r="M740" i="1"/>
  <c r="N740" i="1"/>
  <c r="P740" i="1" s="1"/>
  <c r="M741" i="1" l="1"/>
  <c r="O741" i="1"/>
  <c r="N741" i="1" l="1"/>
  <c r="P741" i="1" s="1"/>
  <c r="M742" i="1" l="1"/>
  <c r="O742" i="1"/>
  <c r="N742" i="1" s="1"/>
  <c r="P742" i="1" s="1"/>
  <c r="O743" i="1" l="1"/>
  <c r="M743" i="1"/>
  <c r="N743" i="1" s="1"/>
  <c r="P743" i="1" s="1"/>
  <c r="O744" i="1" l="1"/>
  <c r="M744" i="1"/>
  <c r="N744" i="1" s="1"/>
  <c r="P744" i="1" s="1"/>
  <c r="M745" i="1" l="1"/>
  <c r="O745" i="1"/>
  <c r="N745" i="1" s="1"/>
  <c r="P745" i="1" s="1"/>
  <c r="O746" i="1" l="1"/>
  <c r="M746" i="1"/>
  <c r="N746" i="1" s="1"/>
  <c r="P746" i="1" s="1"/>
  <c r="O747" i="1" l="1"/>
  <c r="M747" i="1"/>
  <c r="N747" i="1" s="1"/>
  <c r="P747" i="1" s="1"/>
  <c r="M748" i="1" l="1"/>
  <c r="O748" i="1"/>
  <c r="N748" i="1" l="1"/>
  <c r="P748" i="1" s="1"/>
  <c r="M749" i="1" l="1"/>
  <c r="O749" i="1"/>
  <c r="N749" i="1" s="1"/>
  <c r="P749" i="1" s="1"/>
  <c r="O750" i="1" l="1"/>
  <c r="M750" i="1"/>
  <c r="N750" i="1" s="1"/>
  <c r="P750" i="1" s="1"/>
  <c r="M751" i="1" l="1"/>
  <c r="O751" i="1"/>
  <c r="N751" i="1" s="1"/>
  <c r="P751" i="1" s="1"/>
  <c r="M752" i="1" l="1"/>
  <c r="O752" i="1"/>
  <c r="N752" i="1" s="1"/>
  <c r="P752" i="1" s="1"/>
  <c r="O753" i="1" l="1"/>
  <c r="I31" i="1" s="1"/>
  <c r="B28" i="5" s="1"/>
  <c r="M753" i="1"/>
  <c r="N753" i="1" s="1"/>
  <c r="P753" i="1" s="1"/>
</calcChain>
</file>

<file path=xl/sharedStrings.xml><?xml version="1.0" encoding="utf-8"?>
<sst xmlns="http://schemas.openxmlformats.org/spreadsheetml/2006/main" count="57" uniqueCount="16">
  <si>
    <t>Balance</t>
  </si>
  <si>
    <t>Month</t>
  </si>
  <si>
    <t>ENTER YOUR DEBT DATA BELOW</t>
  </si>
  <si>
    <t>Date</t>
  </si>
  <si>
    <t>BALANCE: CURRENT DEBT OUTSTANDING</t>
  </si>
  <si>
    <t>PAYMENT</t>
  </si>
  <si>
    <t>INTEREST %</t>
  </si>
  <si>
    <t>Estimated Payoff</t>
  </si>
  <si>
    <t>Total Interest Paid</t>
  </si>
  <si>
    <t>Payment</t>
  </si>
  <si>
    <t>Principal</t>
  </si>
  <si>
    <t>Interest</t>
  </si>
  <si>
    <t>-</t>
  </si>
  <si>
    <t>Detail Table</t>
  </si>
  <si>
    <t>When You Are Debt-Free!</t>
  </si>
  <si>
    <t>Total Balance Paid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</si>
</sst>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4"/>
      <color indexed="9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6FC825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44" fontId="0" fillId="4" borderId="9" xfId="1" applyFont="1" applyFill="1" applyBorder="1" applyAlignment="1">
      <alignment vertical="center"/>
    </xf>
    <xf numFmtId="0" fontId="0" fillId="4" borderId="10" xfId="1" applyNumberFormat="1" applyFont="1" applyFill="1" applyBorder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164" fontId="5" fillId="0" borderId="11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0" xfId="0" applyNumberFormat="1" applyFont="1" applyBorder="1" applyAlignment="1">
      <alignment horizontal="center" vertical="center"/>
    </xf>
    <xf numFmtId="0" fontId="4" fillId="3" borderId="5" xfId="0" applyFont="1" applyFill="1" applyBorder="1" applyAlignment="1" applyProtection="1">
      <alignment vertical="center"/>
      <protection locked="0"/>
    </xf>
    <xf numFmtId="0" fontId="4" fillId="3" borderId="6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 applyProtection="1">
      <alignment vertical="center"/>
      <protection locked="0"/>
    </xf>
    <xf numFmtId="0" fontId="4" fillId="3" borderId="0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44" fontId="5" fillId="0" borderId="12" xfId="0" applyNumberFormat="1" applyFont="1" applyBorder="1" applyAlignment="1">
      <alignment horizontal="center" vertical="center"/>
    </xf>
    <xf numFmtId="44" fontId="5" fillId="0" borderId="13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/>
    <xf numFmtId="14" fontId="3" fillId="0" borderId="0" xfId="0" applyNumberFormat="1" applyFont="1" applyFill="1" applyBorder="1" applyAlignment="1"/>
    <xf numFmtId="44" fontId="3" fillId="0" borderId="0" xfId="1" applyFont="1" applyFill="1" applyBorder="1" applyAlignment="1"/>
    <xf numFmtId="0" fontId="6" fillId="3" borderId="0" xfId="0" applyFont="1" applyFill="1" applyBorder="1" applyAlignment="1"/>
    <xf numFmtId="44" fontId="6" fillId="5" borderId="14" xfId="0" applyNumberFormat="1" applyFont="1" applyFill="1" applyBorder="1" applyAlignment="1"/>
    <xf numFmtId="0" fontId="6" fillId="3" borderId="4" xfId="0" applyFont="1" applyFill="1" applyBorder="1" applyAlignment="1"/>
    <xf numFmtId="44" fontId="6" fillId="3" borderId="9" xfId="0" applyNumberFormat="1" applyFont="1" applyFill="1" applyBorder="1" applyAlignment="1"/>
    <xf numFmtId="44" fontId="6" fillId="5" borderId="15" xfId="0" applyNumberFormat="1" applyFont="1" applyFill="1" applyBorder="1" applyAlignment="1"/>
    <xf numFmtId="44" fontId="6" fillId="5" borderId="16" xfId="0" applyNumberFormat="1" applyFont="1" applyFill="1" applyBorder="1" applyAlignment="1"/>
    <xf numFmtId="44" fontId="6" fillId="5" borderId="12" xfId="0" applyNumberFormat="1" applyFont="1" applyFill="1" applyBorder="1" applyAlignment="1"/>
    <xf numFmtId="44" fontId="6" fillId="5" borderId="17" xfId="0" applyNumberFormat="1" applyFont="1" applyFill="1" applyBorder="1" applyAlignment="1"/>
    <xf numFmtId="44" fontId="6" fillId="5" borderId="13" xfId="0" applyNumberFormat="1" applyFont="1" applyFill="1" applyBorder="1" applyAlignment="1"/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8" fillId="2" borderId="18" xfId="0" applyFont="1" applyFill="1" applyBorder="1" applyAlignment="1" applyProtection="1">
      <alignment horizontal="center"/>
      <protection locked="0"/>
    </xf>
    <xf numFmtId="0" fontId="8" fillId="2" borderId="19" xfId="0" applyFont="1" applyFill="1" applyBorder="1" applyAlignment="1" applyProtection="1">
      <alignment horizontal="center"/>
      <protection locked="0"/>
    </xf>
    <xf numFmtId="0" fontId="8" fillId="2" borderId="20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10" fillId="0" borderId="21" xfId="0" applyFont="1" applyBorder="1" applyAlignment="1">
      <alignment horizontal="center"/>
    </xf>
    <xf numFmtId="164" fontId="9" fillId="6" borderId="21" xfId="0" applyNumberFormat="1" applyFont="1" applyFill="1" applyBorder="1" applyAlignment="1">
      <alignment horizontal="center" vertical="center"/>
    </xf>
    <xf numFmtId="44" fontId="11" fillId="7" borderId="21" xfId="0" applyNumberFormat="1" applyFont="1" applyFill="1" applyBorder="1" applyAlignment="1">
      <alignment horizontal="center" vertical="center"/>
    </xf>
    <xf numFmtId="44" fontId="11" fillId="8" borderId="2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ysClr val="windowText" lastClr="000000"/>
                </a:solidFill>
              </a:rPr>
              <a:t>Debt</a:t>
            </a:r>
            <a:r>
              <a:rPr lang="en-US" baseline="0">
                <a:solidFill>
                  <a:sysClr val="windowText" lastClr="000000"/>
                </a:solidFill>
              </a:rPr>
              <a:t> Balance Over Time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'Debt 1'!$R$2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'Debt 1'!$Q$3:$Q$62</c:f>
              <c:numCache>
                <c:formatCode>m/d/yyyy</c:formatCode>
                <c:ptCount val="60"/>
                <c:pt idx="0">
                  <c:v>45870</c:v>
                </c:pt>
                <c:pt idx="1">
                  <c:v>45870</c:v>
                </c:pt>
                <c:pt idx="2">
                  <c:v>45870</c:v>
                </c:pt>
                <c:pt idx="3">
                  <c:v>45870</c:v>
                </c:pt>
                <c:pt idx="4">
                  <c:v>45870</c:v>
                </c:pt>
                <c:pt idx="5">
                  <c:v>45870</c:v>
                </c:pt>
                <c:pt idx="6">
                  <c:v>45870</c:v>
                </c:pt>
                <c:pt idx="7">
                  <c:v>45870</c:v>
                </c:pt>
                <c:pt idx="8">
                  <c:v>45870</c:v>
                </c:pt>
                <c:pt idx="9">
                  <c:v>45870</c:v>
                </c:pt>
                <c:pt idx="10">
                  <c:v>45870</c:v>
                </c:pt>
                <c:pt idx="11">
                  <c:v>45870</c:v>
                </c:pt>
                <c:pt idx="12">
                  <c:v>45870</c:v>
                </c:pt>
                <c:pt idx="13">
                  <c:v>45870</c:v>
                </c:pt>
                <c:pt idx="14">
                  <c:v>45870</c:v>
                </c:pt>
                <c:pt idx="15">
                  <c:v>45870</c:v>
                </c:pt>
                <c:pt idx="16">
                  <c:v>45870</c:v>
                </c:pt>
                <c:pt idx="17">
                  <c:v>45870</c:v>
                </c:pt>
                <c:pt idx="18">
                  <c:v>45870</c:v>
                </c:pt>
                <c:pt idx="19">
                  <c:v>45870</c:v>
                </c:pt>
                <c:pt idx="20">
                  <c:v>45870</c:v>
                </c:pt>
                <c:pt idx="21">
                  <c:v>45870</c:v>
                </c:pt>
                <c:pt idx="22">
                  <c:v>45870</c:v>
                </c:pt>
                <c:pt idx="23">
                  <c:v>45870</c:v>
                </c:pt>
                <c:pt idx="24">
                  <c:v>45870</c:v>
                </c:pt>
                <c:pt idx="25">
                  <c:v>45870</c:v>
                </c:pt>
                <c:pt idx="26">
                  <c:v>45870</c:v>
                </c:pt>
                <c:pt idx="27">
                  <c:v>45870</c:v>
                </c:pt>
                <c:pt idx="28">
                  <c:v>45870</c:v>
                </c:pt>
                <c:pt idx="29">
                  <c:v>45870</c:v>
                </c:pt>
                <c:pt idx="30">
                  <c:v>45870</c:v>
                </c:pt>
                <c:pt idx="31">
                  <c:v>45870</c:v>
                </c:pt>
                <c:pt idx="32">
                  <c:v>45870</c:v>
                </c:pt>
                <c:pt idx="33">
                  <c:v>45870</c:v>
                </c:pt>
                <c:pt idx="34">
                  <c:v>45870</c:v>
                </c:pt>
                <c:pt idx="35">
                  <c:v>45870</c:v>
                </c:pt>
                <c:pt idx="36">
                  <c:v>45870</c:v>
                </c:pt>
                <c:pt idx="37">
                  <c:v>45870</c:v>
                </c:pt>
                <c:pt idx="38">
                  <c:v>45870</c:v>
                </c:pt>
                <c:pt idx="39">
                  <c:v>45870</c:v>
                </c:pt>
                <c:pt idx="40">
                  <c:v>45870</c:v>
                </c:pt>
                <c:pt idx="41">
                  <c:v>45870</c:v>
                </c:pt>
                <c:pt idx="42">
                  <c:v>45870</c:v>
                </c:pt>
                <c:pt idx="43">
                  <c:v>45870</c:v>
                </c:pt>
                <c:pt idx="44">
                  <c:v>45870</c:v>
                </c:pt>
                <c:pt idx="45">
                  <c:v>45870</c:v>
                </c:pt>
                <c:pt idx="46">
                  <c:v>45870</c:v>
                </c:pt>
                <c:pt idx="47">
                  <c:v>45870</c:v>
                </c:pt>
                <c:pt idx="48">
                  <c:v>45870</c:v>
                </c:pt>
                <c:pt idx="49">
                  <c:v>45870</c:v>
                </c:pt>
                <c:pt idx="50">
                  <c:v>45870</c:v>
                </c:pt>
                <c:pt idx="51">
                  <c:v>45870</c:v>
                </c:pt>
                <c:pt idx="52">
                  <c:v>45870</c:v>
                </c:pt>
                <c:pt idx="53">
                  <c:v>45870</c:v>
                </c:pt>
                <c:pt idx="54">
                  <c:v>45870</c:v>
                </c:pt>
                <c:pt idx="55">
                  <c:v>45870</c:v>
                </c:pt>
                <c:pt idx="56">
                  <c:v>45870</c:v>
                </c:pt>
                <c:pt idx="57">
                  <c:v>45870</c:v>
                </c:pt>
                <c:pt idx="58">
                  <c:v>45870</c:v>
                </c:pt>
                <c:pt idx="59">
                  <c:v>45870</c:v>
                </c:pt>
              </c:numCache>
            </c:numRef>
          </c:cat>
          <c:val>
            <c:numRef>
              <c:f>'Debt 1'!$R$3:$R$62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E-4981-86EC-A427FBCD7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94592"/>
        <c:axId val="133959536"/>
      </c:areaChart>
      <c:dateAx>
        <c:axId val="1255945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9536"/>
        <c:crosses val="autoZero"/>
        <c:auto val="1"/>
        <c:lblOffset val="100"/>
        <c:baseTimeUnit val="days"/>
      </c:dateAx>
      <c:valAx>
        <c:axId val="1339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4592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ysClr val="windowText" lastClr="000000"/>
                </a:solidFill>
              </a:rPr>
              <a:t>Debt</a:t>
            </a:r>
            <a:r>
              <a:rPr lang="en-US" baseline="0">
                <a:solidFill>
                  <a:sysClr val="windowText" lastClr="000000"/>
                </a:solidFill>
              </a:rPr>
              <a:t> Balance Over Time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'Debt 2'!$R$2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'Debt 2'!$Q$3:$Q$62</c:f>
              <c:numCache>
                <c:formatCode>m/d/yyyy</c:formatCode>
                <c:ptCount val="60"/>
                <c:pt idx="0">
                  <c:v>45870</c:v>
                </c:pt>
                <c:pt idx="1">
                  <c:v>45870</c:v>
                </c:pt>
                <c:pt idx="2">
                  <c:v>45870</c:v>
                </c:pt>
                <c:pt idx="3">
                  <c:v>45870</c:v>
                </c:pt>
                <c:pt idx="4">
                  <c:v>45870</c:v>
                </c:pt>
                <c:pt idx="5">
                  <c:v>45870</c:v>
                </c:pt>
                <c:pt idx="6">
                  <c:v>45870</c:v>
                </c:pt>
                <c:pt idx="7">
                  <c:v>45870</c:v>
                </c:pt>
                <c:pt idx="8">
                  <c:v>45870</c:v>
                </c:pt>
                <c:pt idx="9">
                  <c:v>45870</c:v>
                </c:pt>
                <c:pt idx="10">
                  <c:v>45870</c:v>
                </c:pt>
                <c:pt idx="11">
                  <c:v>45870</c:v>
                </c:pt>
                <c:pt idx="12">
                  <c:v>45870</c:v>
                </c:pt>
                <c:pt idx="13">
                  <c:v>45870</c:v>
                </c:pt>
                <c:pt idx="14">
                  <c:v>45870</c:v>
                </c:pt>
                <c:pt idx="15">
                  <c:v>45870</c:v>
                </c:pt>
                <c:pt idx="16">
                  <c:v>45870</c:v>
                </c:pt>
                <c:pt idx="17">
                  <c:v>45870</c:v>
                </c:pt>
                <c:pt idx="18">
                  <c:v>45870</c:v>
                </c:pt>
                <c:pt idx="19">
                  <c:v>45870</c:v>
                </c:pt>
                <c:pt idx="20">
                  <c:v>45870</c:v>
                </c:pt>
                <c:pt idx="21">
                  <c:v>45870</c:v>
                </c:pt>
                <c:pt idx="22">
                  <c:v>45870</c:v>
                </c:pt>
                <c:pt idx="23">
                  <c:v>45870</c:v>
                </c:pt>
                <c:pt idx="24">
                  <c:v>45870</c:v>
                </c:pt>
                <c:pt idx="25">
                  <c:v>45870</c:v>
                </c:pt>
                <c:pt idx="26">
                  <c:v>45870</c:v>
                </c:pt>
                <c:pt idx="27">
                  <c:v>45870</c:v>
                </c:pt>
                <c:pt idx="28">
                  <c:v>45870</c:v>
                </c:pt>
                <c:pt idx="29">
                  <c:v>45870</c:v>
                </c:pt>
                <c:pt idx="30">
                  <c:v>45870</c:v>
                </c:pt>
                <c:pt idx="31">
                  <c:v>45870</c:v>
                </c:pt>
                <c:pt idx="32">
                  <c:v>45870</c:v>
                </c:pt>
                <c:pt idx="33">
                  <c:v>45870</c:v>
                </c:pt>
                <c:pt idx="34">
                  <c:v>45870</c:v>
                </c:pt>
                <c:pt idx="35">
                  <c:v>45870</c:v>
                </c:pt>
                <c:pt idx="36">
                  <c:v>45870</c:v>
                </c:pt>
                <c:pt idx="37">
                  <c:v>45870</c:v>
                </c:pt>
                <c:pt idx="38">
                  <c:v>45870</c:v>
                </c:pt>
                <c:pt idx="39">
                  <c:v>45870</c:v>
                </c:pt>
                <c:pt idx="40">
                  <c:v>45870</c:v>
                </c:pt>
                <c:pt idx="41">
                  <c:v>45870</c:v>
                </c:pt>
                <c:pt idx="42">
                  <c:v>45870</c:v>
                </c:pt>
                <c:pt idx="43">
                  <c:v>45870</c:v>
                </c:pt>
                <c:pt idx="44">
                  <c:v>45870</c:v>
                </c:pt>
                <c:pt idx="45">
                  <c:v>45870</c:v>
                </c:pt>
                <c:pt idx="46">
                  <c:v>45870</c:v>
                </c:pt>
                <c:pt idx="47">
                  <c:v>45870</c:v>
                </c:pt>
                <c:pt idx="48">
                  <c:v>45870</c:v>
                </c:pt>
                <c:pt idx="49">
                  <c:v>45870</c:v>
                </c:pt>
                <c:pt idx="50">
                  <c:v>45870</c:v>
                </c:pt>
                <c:pt idx="51">
                  <c:v>45870</c:v>
                </c:pt>
                <c:pt idx="52">
                  <c:v>45870</c:v>
                </c:pt>
                <c:pt idx="53">
                  <c:v>45870</c:v>
                </c:pt>
                <c:pt idx="54">
                  <c:v>45870</c:v>
                </c:pt>
                <c:pt idx="55">
                  <c:v>45870</c:v>
                </c:pt>
                <c:pt idx="56">
                  <c:v>45870</c:v>
                </c:pt>
                <c:pt idx="57">
                  <c:v>45870</c:v>
                </c:pt>
                <c:pt idx="58">
                  <c:v>45870</c:v>
                </c:pt>
                <c:pt idx="59">
                  <c:v>45870</c:v>
                </c:pt>
              </c:numCache>
            </c:numRef>
          </c:cat>
          <c:val>
            <c:numRef>
              <c:f>'Debt 2'!$R$3:$R$62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72-4FFB-ACF0-EE386AB26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94592"/>
        <c:axId val="133959536"/>
      </c:areaChart>
      <c:dateAx>
        <c:axId val="1255945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9536"/>
        <c:crosses val="autoZero"/>
        <c:auto val="1"/>
        <c:lblOffset val="100"/>
        <c:baseTimeUnit val="days"/>
      </c:dateAx>
      <c:valAx>
        <c:axId val="1339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4592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>
                <a:solidFill>
                  <a:sysClr val="windowText" lastClr="000000"/>
                </a:solidFill>
              </a:rPr>
              <a:t>Debt</a:t>
            </a:r>
            <a:r>
              <a:rPr lang="en-US" baseline="0">
                <a:solidFill>
                  <a:sysClr val="windowText" lastClr="000000"/>
                </a:solidFill>
              </a:rPr>
              <a:t> Balance Over Time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'Debt 3'!$R$2</c:f>
              <c:strCache>
                <c:ptCount val="1"/>
                <c:pt idx="0">
                  <c:v>Balance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'Debt 3'!$Q$3:$Q$62</c:f>
              <c:numCache>
                <c:formatCode>m/d/yyyy</c:formatCode>
                <c:ptCount val="60"/>
                <c:pt idx="0">
                  <c:v>45870</c:v>
                </c:pt>
                <c:pt idx="1">
                  <c:v>45870</c:v>
                </c:pt>
                <c:pt idx="2">
                  <c:v>45870</c:v>
                </c:pt>
                <c:pt idx="3">
                  <c:v>45870</c:v>
                </c:pt>
                <c:pt idx="4">
                  <c:v>45870</c:v>
                </c:pt>
                <c:pt idx="5">
                  <c:v>45870</c:v>
                </c:pt>
                <c:pt idx="6">
                  <c:v>45870</c:v>
                </c:pt>
                <c:pt idx="7">
                  <c:v>45870</c:v>
                </c:pt>
                <c:pt idx="8">
                  <c:v>45870</c:v>
                </c:pt>
                <c:pt idx="9">
                  <c:v>45870</c:v>
                </c:pt>
                <c:pt idx="10">
                  <c:v>45870</c:v>
                </c:pt>
                <c:pt idx="11">
                  <c:v>45870</c:v>
                </c:pt>
                <c:pt idx="12">
                  <c:v>45870</c:v>
                </c:pt>
                <c:pt idx="13">
                  <c:v>45870</c:v>
                </c:pt>
                <c:pt idx="14">
                  <c:v>45870</c:v>
                </c:pt>
                <c:pt idx="15">
                  <c:v>45870</c:v>
                </c:pt>
                <c:pt idx="16">
                  <c:v>45870</c:v>
                </c:pt>
                <c:pt idx="17">
                  <c:v>45870</c:v>
                </c:pt>
                <c:pt idx="18">
                  <c:v>45870</c:v>
                </c:pt>
                <c:pt idx="19">
                  <c:v>45870</c:v>
                </c:pt>
                <c:pt idx="20">
                  <c:v>45870</c:v>
                </c:pt>
                <c:pt idx="21">
                  <c:v>45870</c:v>
                </c:pt>
                <c:pt idx="22">
                  <c:v>45870</c:v>
                </c:pt>
                <c:pt idx="23">
                  <c:v>45870</c:v>
                </c:pt>
                <c:pt idx="24">
                  <c:v>45870</c:v>
                </c:pt>
                <c:pt idx="25">
                  <c:v>45870</c:v>
                </c:pt>
                <c:pt idx="26">
                  <c:v>45870</c:v>
                </c:pt>
                <c:pt idx="27">
                  <c:v>45870</c:v>
                </c:pt>
                <c:pt idx="28">
                  <c:v>45870</c:v>
                </c:pt>
                <c:pt idx="29">
                  <c:v>45870</c:v>
                </c:pt>
                <c:pt idx="30">
                  <c:v>45870</c:v>
                </c:pt>
                <c:pt idx="31">
                  <c:v>45870</c:v>
                </c:pt>
                <c:pt idx="32">
                  <c:v>45870</c:v>
                </c:pt>
                <c:pt idx="33">
                  <c:v>45870</c:v>
                </c:pt>
                <c:pt idx="34">
                  <c:v>45870</c:v>
                </c:pt>
                <c:pt idx="35">
                  <c:v>45870</c:v>
                </c:pt>
                <c:pt idx="36">
                  <c:v>45870</c:v>
                </c:pt>
                <c:pt idx="37">
                  <c:v>45870</c:v>
                </c:pt>
                <c:pt idx="38">
                  <c:v>45870</c:v>
                </c:pt>
                <c:pt idx="39">
                  <c:v>45870</c:v>
                </c:pt>
                <c:pt idx="40">
                  <c:v>45870</c:v>
                </c:pt>
                <c:pt idx="41">
                  <c:v>45870</c:v>
                </c:pt>
                <c:pt idx="42">
                  <c:v>45870</c:v>
                </c:pt>
                <c:pt idx="43">
                  <c:v>45870</c:v>
                </c:pt>
                <c:pt idx="44">
                  <c:v>45870</c:v>
                </c:pt>
                <c:pt idx="45">
                  <c:v>45870</c:v>
                </c:pt>
                <c:pt idx="46">
                  <c:v>45870</c:v>
                </c:pt>
                <c:pt idx="47">
                  <c:v>45870</c:v>
                </c:pt>
                <c:pt idx="48">
                  <c:v>45870</c:v>
                </c:pt>
                <c:pt idx="49">
                  <c:v>45870</c:v>
                </c:pt>
                <c:pt idx="50">
                  <c:v>45870</c:v>
                </c:pt>
                <c:pt idx="51">
                  <c:v>45870</c:v>
                </c:pt>
                <c:pt idx="52">
                  <c:v>45870</c:v>
                </c:pt>
                <c:pt idx="53">
                  <c:v>45870</c:v>
                </c:pt>
                <c:pt idx="54">
                  <c:v>45870</c:v>
                </c:pt>
                <c:pt idx="55">
                  <c:v>45870</c:v>
                </c:pt>
                <c:pt idx="56">
                  <c:v>45870</c:v>
                </c:pt>
                <c:pt idx="57">
                  <c:v>45870</c:v>
                </c:pt>
                <c:pt idx="58">
                  <c:v>45870</c:v>
                </c:pt>
                <c:pt idx="59">
                  <c:v>45870</c:v>
                </c:pt>
              </c:numCache>
            </c:numRef>
          </c:cat>
          <c:val>
            <c:numRef>
              <c:f>'Debt 3'!$R$3:$R$62</c:f>
              <c:numCache>
                <c:formatCode>_("$"* #,##0.00_);_("$"* \(#,##0.00\);_("$"* "-"??_);_(@_)</c:formatCode>
                <c:ptCount val="6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8F-487B-8DC0-97AA13E5A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5594592"/>
        <c:axId val="133959536"/>
      </c:areaChart>
      <c:dateAx>
        <c:axId val="12559459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3959536"/>
        <c:crosses val="autoZero"/>
        <c:auto val="1"/>
        <c:lblOffset val="100"/>
        <c:baseTimeUnit val="days"/>
      </c:dateAx>
      <c:valAx>
        <c:axId val="13395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5594592"/>
        <c:crosses val="autoZero"/>
        <c:crossBetween val="midCat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zero"/>
    <c:showDLblsOverMax val="0"/>
  </c:chart>
  <c:spPr>
    <a:solidFill>
      <a:schemeClr val="lt1"/>
    </a:solidFill>
    <a:ln w="9525" cap="flat" cmpd="sng" algn="ctr">
      <a:solidFill>
        <a:sysClr val="windowText" lastClr="000000"/>
      </a:solidFill>
      <a:round/>
    </a:ln>
    <a:effectLst>
      <a:outerShdw blurRad="63500" sx="102000" sy="102000" algn="ctr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2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B5F0E8-21BF-4EC7-8DB1-C4E3704944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33B1BB-BAE8-462C-881C-FD60B766FAF0}"/>
            </a:ext>
          </a:extLst>
        </xdr:cNvPr>
        <xdr:cNvSpPr txBox="1"/>
      </xdr:nvSpPr>
      <xdr:spPr>
        <a:xfrm>
          <a:off x="609600" y="6581775"/>
          <a:ext cx="6191250" cy="190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Instructions:</a:t>
          </a:r>
        </a:p>
        <a:p>
          <a:r>
            <a:rPr lang="en-US" sz="1100" b="1"/>
            <a:t>Graph</a:t>
          </a:r>
        </a:p>
        <a:p>
          <a:r>
            <a:rPr lang="en-US" sz="1100"/>
            <a:t>- DISCLAIMER: Displays</a:t>
          </a:r>
          <a:r>
            <a:rPr lang="en-US" sz="1100" baseline="0"/>
            <a:t> data for 5 years maximum. Use "Estimated Payoff" for expected debt-free date</a:t>
          </a:r>
          <a:endParaRPr lang="en-US" sz="1100"/>
        </a:p>
        <a:p>
          <a:r>
            <a:rPr lang="en-US" sz="1100"/>
            <a:t>-</a:t>
          </a:r>
          <a:r>
            <a:rPr lang="en-US" sz="1100" baseline="0"/>
            <a:t> If the graph seems to not display correctly, try re-entering the values in the "ENTER YOUR DEBT..." table</a:t>
          </a:r>
        </a:p>
        <a:p>
          <a:endParaRPr lang="en-US" sz="1100" baseline="0"/>
        </a:p>
        <a:p>
          <a:r>
            <a:rPr lang="en-US" sz="1100" b="1" baseline="0"/>
            <a:t>Interest %</a:t>
          </a:r>
        </a:p>
        <a:p>
          <a:r>
            <a:rPr lang="en-US" sz="1100" baseline="0"/>
            <a:t>- Please use whole numbers. No need to convert to a decimal or percent</a:t>
          </a:r>
        </a:p>
        <a:p>
          <a:endParaRPr lang="en-US" sz="1100" baseline="0"/>
        </a:p>
        <a:p>
          <a:r>
            <a:rPr lang="en-US" sz="1100" b="1" baseline="0"/>
            <a:t>Detail Table</a:t>
          </a:r>
        </a:p>
        <a:p>
          <a:r>
            <a:rPr lang="en-US" sz="1100" baseline="0"/>
            <a:t>- Use this table to see specific debt values at each time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01E7AA-B263-4F7E-8987-6AA161A271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C5EC04-0279-4B02-B578-AD30A301F4C9}"/>
            </a:ext>
          </a:extLst>
        </xdr:cNvPr>
        <xdr:cNvSpPr txBox="1"/>
      </xdr:nvSpPr>
      <xdr:spPr>
        <a:xfrm>
          <a:off x="609600" y="6686550"/>
          <a:ext cx="6591300" cy="190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Instructions:</a:t>
          </a:r>
        </a:p>
        <a:p>
          <a:r>
            <a:rPr lang="en-US" sz="1100" b="1"/>
            <a:t>Graph</a:t>
          </a:r>
        </a:p>
        <a:p>
          <a:r>
            <a:rPr lang="en-US" sz="1100"/>
            <a:t>- DISCLAIMER: Displays</a:t>
          </a:r>
          <a:r>
            <a:rPr lang="en-US" sz="1100" baseline="0"/>
            <a:t> data for 5 years maximum. Use "Estimated Payoff" for expected debt-free date</a:t>
          </a:r>
          <a:endParaRPr lang="en-US" sz="1100"/>
        </a:p>
        <a:p>
          <a:r>
            <a:rPr lang="en-US" sz="1100"/>
            <a:t>-</a:t>
          </a:r>
          <a:r>
            <a:rPr lang="en-US" sz="1100" baseline="0"/>
            <a:t> If the graph seems to not display correctly, try re-entering the values in the "ENTER YOUR DEBT..." table</a:t>
          </a:r>
        </a:p>
        <a:p>
          <a:endParaRPr lang="en-US" sz="1100" baseline="0"/>
        </a:p>
        <a:p>
          <a:r>
            <a:rPr lang="en-US" sz="1100" b="1" baseline="0"/>
            <a:t>Interest %</a:t>
          </a:r>
        </a:p>
        <a:p>
          <a:r>
            <a:rPr lang="en-US" sz="1100" baseline="0"/>
            <a:t>- Please use whole numbers. No need to convert to a decimal or percent</a:t>
          </a:r>
        </a:p>
        <a:p>
          <a:endParaRPr lang="en-US" sz="1100" baseline="0"/>
        </a:p>
        <a:p>
          <a:r>
            <a:rPr lang="en-US" sz="1100" b="1" baseline="0"/>
            <a:t>Detail Table</a:t>
          </a:r>
        </a:p>
        <a:p>
          <a:r>
            <a:rPr lang="en-US" sz="1100" baseline="0"/>
            <a:t>- Use this table to see specific debt values at each time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9C9915-02B1-4E46-B9C9-C33E09F74C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88C1B93-52D2-437E-9112-D00BF2843DBA}"/>
            </a:ext>
          </a:extLst>
        </xdr:cNvPr>
        <xdr:cNvSpPr txBox="1"/>
      </xdr:nvSpPr>
      <xdr:spPr>
        <a:xfrm>
          <a:off x="609600" y="6686550"/>
          <a:ext cx="6591300" cy="19050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u="sng"/>
            <a:t>Instructions:</a:t>
          </a:r>
        </a:p>
        <a:p>
          <a:r>
            <a:rPr lang="en-US" sz="1100" b="1"/>
            <a:t>Graph</a:t>
          </a:r>
        </a:p>
        <a:p>
          <a:r>
            <a:rPr lang="en-US" sz="1100"/>
            <a:t>- DISCLAIMER: Displays</a:t>
          </a:r>
          <a:r>
            <a:rPr lang="en-US" sz="1100" baseline="0"/>
            <a:t> data for 5 years maximum. Use "Estimated Payoff" for expected debt-free date</a:t>
          </a:r>
          <a:endParaRPr lang="en-US" sz="1100"/>
        </a:p>
        <a:p>
          <a:r>
            <a:rPr lang="en-US" sz="1100"/>
            <a:t>-</a:t>
          </a:r>
          <a:r>
            <a:rPr lang="en-US" sz="1100" baseline="0"/>
            <a:t> If the graph seems to not display correctly, try re-entering the values in the "ENTER YOUR DEBT..." table</a:t>
          </a:r>
        </a:p>
        <a:p>
          <a:endParaRPr lang="en-US" sz="1100" baseline="0"/>
        </a:p>
        <a:p>
          <a:r>
            <a:rPr lang="en-US" sz="1100" b="1" baseline="0"/>
            <a:t>Interest %</a:t>
          </a:r>
        </a:p>
        <a:p>
          <a:r>
            <a:rPr lang="en-US" sz="1100" baseline="0"/>
            <a:t>- Please use whole numbers. No need to convert to a decimal or percent</a:t>
          </a:r>
        </a:p>
        <a:p>
          <a:endParaRPr lang="en-US" sz="1100" baseline="0"/>
        </a:p>
        <a:p>
          <a:r>
            <a:rPr lang="en-US" sz="1100" b="1" baseline="0"/>
            <a:t>Detail Table</a:t>
          </a:r>
        </a:p>
        <a:p>
          <a:r>
            <a:rPr lang="en-US" sz="1100" baseline="0"/>
            <a:t>- Use this table to see specific debt values at each time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DD1CC-EEAC-4AE6-9F99-72A8A7AFB677}">
  <dimension ref="B2:H38"/>
  <sheetViews>
    <sheetView showGridLines="0" tabSelected="1" workbookViewId="0"/>
  </sheetViews>
  <sheetFormatPr defaultRowHeight="15" x14ac:dyDescent="0.25"/>
  <cols>
    <col min="6" max="6" width="12.5703125" bestFit="1" customWidth="1"/>
    <col min="8" max="12" width="9.140625" customWidth="1"/>
  </cols>
  <sheetData>
    <row r="2" spans="2:8" ht="15" customHeight="1" x14ac:dyDescent="0.25">
      <c r="B2" s="39">
        <f ca="1">MAX('Debt 1'!I27:J28,'Debt 2'!I27:J28,'Debt 3'!I27:J28)</f>
        <v>45870</v>
      </c>
      <c r="C2" s="39"/>
      <c r="D2" s="39"/>
      <c r="E2" s="39"/>
      <c r="F2" s="39"/>
      <c r="G2" s="39"/>
      <c r="H2" s="39"/>
    </row>
    <row r="3" spans="2:8" ht="15" customHeight="1" x14ac:dyDescent="0.25">
      <c r="B3" s="39"/>
      <c r="C3" s="39"/>
      <c r="D3" s="39"/>
      <c r="E3" s="39"/>
      <c r="F3" s="39"/>
      <c r="G3" s="39"/>
      <c r="H3" s="39"/>
    </row>
    <row r="4" spans="2:8" ht="15" customHeight="1" x14ac:dyDescent="0.25">
      <c r="B4" s="39"/>
      <c r="C4" s="39"/>
      <c r="D4" s="39"/>
      <c r="E4" s="39"/>
      <c r="F4" s="39"/>
      <c r="G4" s="39"/>
      <c r="H4" s="39"/>
    </row>
    <row r="5" spans="2:8" ht="15" customHeight="1" x14ac:dyDescent="0.25">
      <c r="B5" s="39"/>
      <c r="C5" s="39"/>
      <c r="D5" s="39"/>
      <c r="E5" s="39"/>
      <c r="F5" s="39"/>
      <c r="G5" s="39"/>
      <c r="H5" s="39"/>
    </row>
    <row r="6" spans="2:8" ht="15" customHeight="1" x14ac:dyDescent="0.25">
      <c r="B6" s="39"/>
      <c r="C6" s="39"/>
      <c r="D6" s="39"/>
      <c r="E6" s="39"/>
      <c r="F6" s="39"/>
      <c r="G6" s="39"/>
      <c r="H6" s="39"/>
    </row>
    <row r="7" spans="2:8" ht="15" customHeight="1" x14ac:dyDescent="0.25">
      <c r="B7" s="39"/>
      <c r="C7" s="39"/>
      <c r="D7" s="39"/>
      <c r="E7" s="39"/>
      <c r="F7" s="39"/>
      <c r="G7" s="39"/>
      <c r="H7" s="39"/>
    </row>
    <row r="8" spans="2:8" ht="15" customHeight="1" x14ac:dyDescent="0.25">
      <c r="B8" s="39"/>
      <c r="C8" s="39"/>
      <c r="D8" s="39"/>
      <c r="E8" s="39"/>
      <c r="F8" s="39"/>
      <c r="G8" s="39"/>
      <c r="H8" s="39"/>
    </row>
    <row r="9" spans="2:8" x14ac:dyDescent="0.25">
      <c r="B9" s="39"/>
      <c r="C9" s="39"/>
      <c r="D9" s="39"/>
      <c r="E9" s="39"/>
      <c r="F9" s="39"/>
      <c r="G9" s="39"/>
      <c r="H9" s="39"/>
    </row>
    <row r="10" spans="2:8" x14ac:dyDescent="0.25">
      <c r="B10" s="39"/>
      <c r="C10" s="39"/>
      <c r="D10" s="39"/>
      <c r="E10" s="39"/>
      <c r="F10" s="39"/>
      <c r="G10" s="39"/>
      <c r="H10" s="39"/>
    </row>
    <row r="11" spans="2:8" x14ac:dyDescent="0.25">
      <c r="B11" s="39"/>
      <c r="C11" s="39"/>
      <c r="D11" s="39"/>
      <c r="E11" s="39"/>
      <c r="F11" s="39"/>
      <c r="G11" s="39"/>
      <c r="H11" s="39"/>
    </row>
    <row r="12" spans="2:8" ht="15.75" x14ac:dyDescent="0.25">
      <c r="B12" s="38" t="s">
        <v>14</v>
      </c>
      <c r="C12" s="38"/>
      <c r="D12" s="38"/>
      <c r="E12" s="38"/>
      <c r="F12" s="38"/>
      <c r="G12" s="38"/>
      <c r="H12" s="38"/>
    </row>
    <row r="15" spans="2:8" x14ac:dyDescent="0.25">
      <c r="B15" s="40">
        <f>SUM('Debt 1'!F27,'Debt 2'!F27,'Debt 3'!F27)</f>
        <v>0</v>
      </c>
      <c r="C15" s="40"/>
      <c r="D15" s="40"/>
      <c r="E15" s="40"/>
      <c r="F15" s="40"/>
      <c r="G15" s="40"/>
      <c r="H15" s="40"/>
    </row>
    <row r="16" spans="2:8" ht="15" customHeight="1" x14ac:dyDescent="0.25">
      <c r="B16" s="40"/>
      <c r="C16" s="40"/>
      <c r="D16" s="40"/>
      <c r="E16" s="40"/>
      <c r="F16" s="40"/>
      <c r="G16" s="40"/>
      <c r="H16" s="40"/>
    </row>
    <row r="17" spans="2:8" ht="15.75" customHeight="1" x14ac:dyDescent="0.25">
      <c r="B17" s="40"/>
      <c r="C17" s="40"/>
      <c r="D17" s="40"/>
      <c r="E17" s="40"/>
      <c r="F17" s="40"/>
      <c r="G17" s="40"/>
      <c r="H17" s="40"/>
    </row>
    <row r="18" spans="2:8" x14ac:dyDescent="0.25">
      <c r="B18" s="40"/>
      <c r="C18" s="40"/>
      <c r="D18" s="40"/>
      <c r="E18" s="40"/>
      <c r="F18" s="40"/>
      <c r="G18" s="40"/>
      <c r="H18" s="40"/>
    </row>
    <row r="19" spans="2:8" x14ac:dyDescent="0.25">
      <c r="B19" s="40"/>
      <c r="C19" s="40"/>
      <c r="D19" s="40"/>
      <c r="E19" s="40"/>
      <c r="F19" s="40"/>
      <c r="G19" s="40"/>
      <c r="H19" s="40"/>
    </row>
    <row r="20" spans="2:8" x14ac:dyDescent="0.25">
      <c r="B20" s="40"/>
      <c r="C20" s="40"/>
      <c r="D20" s="40"/>
      <c r="E20" s="40"/>
      <c r="F20" s="40"/>
      <c r="G20" s="40"/>
      <c r="H20" s="40"/>
    </row>
    <row r="21" spans="2:8" x14ac:dyDescent="0.25">
      <c r="B21" s="40"/>
      <c r="C21" s="40"/>
      <c r="D21" s="40"/>
      <c r="E21" s="40"/>
      <c r="F21" s="40"/>
      <c r="G21" s="40"/>
      <c r="H21" s="40"/>
    </row>
    <row r="22" spans="2:8" x14ac:dyDescent="0.25">
      <c r="B22" s="40"/>
      <c r="C22" s="40"/>
      <c r="D22" s="40"/>
      <c r="E22" s="40"/>
      <c r="F22" s="40"/>
      <c r="G22" s="40"/>
      <c r="H22" s="40"/>
    </row>
    <row r="23" spans="2:8" x14ac:dyDescent="0.25">
      <c r="B23" s="40"/>
      <c r="C23" s="40"/>
      <c r="D23" s="40"/>
      <c r="E23" s="40"/>
      <c r="F23" s="40"/>
      <c r="G23" s="40"/>
      <c r="H23" s="40"/>
    </row>
    <row r="24" spans="2:8" x14ac:dyDescent="0.25">
      <c r="B24" s="40"/>
      <c r="C24" s="40"/>
      <c r="D24" s="40"/>
      <c r="E24" s="40"/>
      <c r="F24" s="40"/>
      <c r="G24" s="40"/>
      <c r="H24" s="40"/>
    </row>
    <row r="25" spans="2:8" ht="15.75" x14ac:dyDescent="0.25">
      <c r="B25" s="38" t="s">
        <v>15</v>
      </c>
      <c r="C25" s="38"/>
      <c r="D25" s="38"/>
      <c r="E25" s="38"/>
      <c r="F25" s="38"/>
      <c r="G25" s="38"/>
      <c r="H25" s="38"/>
    </row>
    <row r="28" spans="2:8" x14ac:dyDescent="0.25">
      <c r="B28" s="41">
        <f>SUM('Debt 1'!I31:J31,'Debt 2'!I31:J31,'Debt 3'!I31:J31)</f>
        <v>0</v>
      </c>
      <c r="C28" s="41"/>
      <c r="D28" s="41"/>
      <c r="E28" s="41"/>
      <c r="F28" s="41"/>
      <c r="G28" s="41"/>
      <c r="H28" s="41"/>
    </row>
    <row r="29" spans="2:8" x14ac:dyDescent="0.25">
      <c r="B29" s="41"/>
      <c r="C29" s="41"/>
      <c r="D29" s="41"/>
      <c r="E29" s="41"/>
      <c r="F29" s="41"/>
      <c r="G29" s="41"/>
      <c r="H29" s="41"/>
    </row>
    <row r="30" spans="2:8" x14ac:dyDescent="0.25">
      <c r="B30" s="41"/>
      <c r="C30" s="41"/>
      <c r="D30" s="41"/>
      <c r="E30" s="41"/>
      <c r="F30" s="41"/>
      <c r="G30" s="41"/>
      <c r="H30" s="41"/>
    </row>
    <row r="31" spans="2:8" x14ac:dyDescent="0.25">
      <c r="B31" s="41"/>
      <c r="C31" s="41"/>
      <c r="D31" s="41"/>
      <c r="E31" s="41"/>
      <c r="F31" s="41"/>
      <c r="G31" s="41"/>
      <c r="H31" s="41"/>
    </row>
    <row r="32" spans="2:8" x14ac:dyDescent="0.25">
      <c r="B32" s="41"/>
      <c r="C32" s="41"/>
      <c r="D32" s="41"/>
      <c r="E32" s="41"/>
      <c r="F32" s="41"/>
      <c r="G32" s="41"/>
      <c r="H32" s="41"/>
    </row>
    <row r="33" spans="2:8" x14ac:dyDescent="0.25">
      <c r="B33" s="41"/>
      <c r="C33" s="41"/>
      <c r="D33" s="41"/>
      <c r="E33" s="41"/>
      <c r="F33" s="41"/>
      <c r="G33" s="41"/>
      <c r="H33" s="41"/>
    </row>
    <row r="34" spans="2:8" x14ac:dyDescent="0.25">
      <c r="B34" s="41"/>
      <c r="C34" s="41"/>
      <c r="D34" s="41"/>
      <c r="E34" s="41"/>
      <c r="F34" s="41"/>
      <c r="G34" s="41"/>
      <c r="H34" s="41"/>
    </row>
    <row r="35" spans="2:8" x14ac:dyDescent="0.25">
      <c r="B35" s="41"/>
      <c r="C35" s="41"/>
      <c r="D35" s="41"/>
      <c r="E35" s="41"/>
      <c r="F35" s="41"/>
      <c r="G35" s="41"/>
      <c r="H35" s="41"/>
    </row>
    <row r="36" spans="2:8" x14ac:dyDescent="0.25">
      <c r="B36" s="41"/>
      <c r="C36" s="41"/>
      <c r="D36" s="41"/>
      <c r="E36" s="41"/>
      <c r="F36" s="41"/>
      <c r="G36" s="41"/>
      <c r="H36" s="41"/>
    </row>
    <row r="37" spans="2:8" x14ac:dyDescent="0.25">
      <c r="B37" s="41"/>
      <c r="C37" s="41"/>
      <c r="D37" s="41"/>
      <c r="E37" s="41"/>
      <c r="F37" s="41"/>
      <c r="G37" s="41"/>
      <c r="H37" s="41"/>
    </row>
    <row r="38" spans="2:8" ht="15.75" x14ac:dyDescent="0.25">
      <c r="B38" s="38" t="s">
        <v>8</v>
      </c>
      <c r="C38" s="38"/>
      <c r="D38" s="38"/>
      <c r="E38" s="38"/>
      <c r="F38" s="38"/>
      <c r="G38" s="38"/>
      <c r="H38" s="38"/>
    </row>
  </sheetData>
  <mergeCells count="6">
    <mergeCell ref="B25:H25"/>
    <mergeCell ref="B28:H37"/>
    <mergeCell ref="B38:H38"/>
    <mergeCell ref="B2:H11"/>
    <mergeCell ref="B12:H12"/>
    <mergeCell ref="B15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4B4F1-C8AF-4526-A7A4-F09F7068AD84}">
  <dimension ref="B1:T758"/>
  <sheetViews>
    <sheetView showGridLines="0" workbookViewId="0"/>
  </sheetViews>
  <sheetFormatPr defaultRowHeight="15" x14ac:dyDescent="0.25"/>
  <cols>
    <col min="6" max="6" width="12.5703125" bestFit="1" customWidth="1"/>
    <col min="8" max="8" width="9.140625" customWidth="1"/>
    <col min="9" max="10" width="15.7109375" customWidth="1"/>
    <col min="13" max="14" width="9.42578125" bestFit="1" customWidth="1"/>
    <col min="15" max="15" width="8.28515625" bestFit="1" customWidth="1"/>
    <col min="16" max="16" width="10.5703125" bestFit="1" customWidth="1"/>
    <col min="17" max="17" width="9.7109375" style="1" bestFit="1" customWidth="1"/>
    <col min="18" max="18" width="10.7109375" style="1" bestFit="1" customWidth="1"/>
    <col min="19" max="20" width="9.28515625" style="1" bestFit="1" customWidth="1"/>
  </cols>
  <sheetData>
    <row r="1" spans="13:20" ht="15.75" thickBot="1" x14ac:dyDescent="0.3"/>
    <row r="2" spans="13:20" ht="19.5" thickBot="1" x14ac:dyDescent="0.35">
      <c r="M2" s="32" t="s">
        <v>13</v>
      </c>
      <c r="N2" s="33"/>
      <c r="O2" s="33"/>
      <c r="P2" s="34"/>
      <c r="Q2" s="17" t="s">
        <v>3</v>
      </c>
      <c r="R2" s="17" t="s">
        <v>0</v>
      </c>
      <c r="S2" s="1" t="s">
        <v>1</v>
      </c>
      <c r="T2" s="1" t="s">
        <v>0</v>
      </c>
    </row>
    <row r="3" spans="13:20" x14ac:dyDescent="0.25">
      <c r="M3" s="35" t="s">
        <v>9</v>
      </c>
      <c r="N3" s="36" t="s">
        <v>10</v>
      </c>
      <c r="O3" s="36" t="s">
        <v>11</v>
      </c>
      <c r="P3" s="37" t="s">
        <v>0</v>
      </c>
      <c r="Q3" s="18">
        <f ca="1">EDATE(TODAY(),SUM($S$3:S3))</f>
        <v>45870</v>
      </c>
      <c r="R3" s="19">
        <f>T3</f>
        <v>0</v>
      </c>
      <c r="S3" s="1">
        <f>IF(T3&gt;0,1,0)</f>
        <v>0</v>
      </c>
      <c r="T3" s="1">
        <f>F27</f>
        <v>0</v>
      </c>
    </row>
    <row r="4" spans="13:20" x14ac:dyDescent="0.25">
      <c r="M4" s="22" t="s">
        <v>12</v>
      </c>
      <c r="N4" s="20" t="s">
        <v>12</v>
      </c>
      <c r="O4" s="20" t="s">
        <v>12</v>
      </c>
      <c r="P4" s="23">
        <f>$F$27</f>
        <v>0</v>
      </c>
      <c r="Q4" s="18">
        <f ca="1">EDATE(TODAY(),SUM($S$3:S4))</f>
        <v>45870</v>
      </c>
      <c r="R4" s="19">
        <f>T4</f>
        <v>0</v>
      </c>
      <c r="S4" s="1">
        <f>IF(T4&gt;0,1,0)</f>
        <v>0</v>
      </c>
      <c r="T4" s="1">
        <f>IF(((T3*(1+($F$29/1200)))-$F$28)&gt;0,((T3*(1+($F$29/1200)))-$F$28),0)</f>
        <v>0</v>
      </c>
    </row>
    <row r="5" spans="13:20" x14ac:dyDescent="0.25">
      <c r="M5" s="24">
        <f t="shared" ref="M5:M16" si="0">IF(P4=0,0,$F$28)</f>
        <v>0</v>
      </c>
      <c r="N5" s="21">
        <f>IF(P4&lt;0,0,M5-O5)</f>
        <v>0</v>
      </c>
      <c r="O5" s="21">
        <f t="shared" ref="O5:O68" si="1">IF(P4&lt;0,0,($F$29/1200)*P4)</f>
        <v>0</v>
      </c>
      <c r="P5" s="25">
        <f t="shared" ref="P5:P15" si="2">IF((P4-N5)&lt;0,0,P4-N5)</f>
        <v>0</v>
      </c>
      <c r="Q5" s="18">
        <f ca="1">EDATE(TODAY(),SUM($S$3:S5))</f>
        <v>45870</v>
      </c>
      <c r="R5" s="19">
        <f>T5</f>
        <v>0</v>
      </c>
      <c r="S5" s="1">
        <f>IF(T5&gt;0,1,0)</f>
        <v>0</v>
      </c>
      <c r="T5" s="1">
        <f>IF(((T4*(1+($F$29/1200)))-$F$28)&gt;0,((T4*(1+($F$29/1200)))-$F$28),0)</f>
        <v>0</v>
      </c>
    </row>
    <row r="6" spans="13:20" x14ac:dyDescent="0.25">
      <c r="M6" s="24">
        <f t="shared" si="0"/>
        <v>0</v>
      </c>
      <c r="N6" s="21">
        <f t="shared" ref="N6:N62" si="3">IF(P5&lt;0,0,M6-O6)</f>
        <v>0</v>
      </c>
      <c r="O6" s="21">
        <f t="shared" si="1"/>
        <v>0</v>
      </c>
      <c r="P6" s="25">
        <f t="shared" si="2"/>
        <v>0</v>
      </c>
      <c r="Q6" s="18">
        <f ca="1">EDATE(TODAY(),SUM($S$3:S6))</f>
        <v>45870</v>
      </c>
      <c r="R6" s="19">
        <f>T6</f>
        <v>0</v>
      </c>
      <c r="S6" s="1">
        <f>IF(T6&gt;0,1,0)</f>
        <v>0</v>
      </c>
      <c r="T6" s="1">
        <f>IF(((T5*(1+($F$29/1200)))-$F$28)&gt;0,((T5*(1+($F$29/1200)))-$F$28),0)</f>
        <v>0</v>
      </c>
    </row>
    <row r="7" spans="13:20" x14ac:dyDescent="0.25">
      <c r="M7" s="24">
        <f t="shared" si="0"/>
        <v>0</v>
      </c>
      <c r="N7" s="21">
        <f t="shared" si="3"/>
        <v>0</v>
      </c>
      <c r="O7" s="21">
        <f t="shared" si="1"/>
        <v>0</v>
      </c>
      <c r="P7" s="25">
        <f t="shared" si="2"/>
        <v>0</v>
      </c>
      <c r="Q7" s="18">
        <f ca="1">EDATE(TODAY(),SUM($S$3:S7))</f>
        <v>45870</v>
      </c>
      <c r="R7" s="19">
        <f>T7</f>
        <v>0</v>
      </c>
      <c r="S7" s="1">
        <f>IF(T7&gt;0,1,0)</f>
        <v>0</v>
      </c>
      <c r="T7" s="1">
        <f>IF(((T6*(1+($F$29/1200)))-$F$28)&gt;0,((T6*(1+($F$29/1200)))-$F$28),0)</f>
        <v>0</v>
      </c>
    </row>
    <row r="8" spans="13:20" x14ac:dyDescent="0.25">
      <c r="M8" s="24">
        <f t="shared" si="0"/>
        <v>0</v>
      </c>
      <c r="N8" s="21">
        <f t="shared" si="3"/>
        <v>0</v>
      </c>
      <c r="O8" s="21">
        <f t="shared" si="1"/>
        <v>0</v>
      </c>
      <c r="P8" s="25">
        <f t="shared" si="2"/>
        <v>0</v>
      </c>
      <c r="Q8" s="18">
        <f ca="1">EDATE(TODAY(),SUM($S$3:S8))</f>
        <v>45870</v>
      </c>
      <c r="R8" s="19">
        <f>T8</f>
        <v>0</v>
      </c>
      <c r="S8" s="1">
        <f>IF(T8&gt;0,1,0)</f>
        <v>0</v>
      </c>
      <c r="T8" s="1">
        <f>IF(((T7*(1+($F$29/1200)))-$F$28)&gt;0,((T7*(1+($F$29/1200)))-$F$28),0)</f>
        <v>0</v>
      </c>
    </row>
    <row r="9" spans="13:20" x14ac:dyDescent="0.25">
      <c r="M9" s="24">
        <f t="shared" si="0"/>
        <v>0</v>
      </c>
      <c r="N9" s="21">
        <f t="shared" si="3"/>
        <v>0</v>
      </c>
      <c r="O9" s="21">
        <f t="shared" si="1"/>
        <v>0</v>
      </c>
      <c r="P9" s="25">
        <f t="shared" si="2"/>
        <v>0</v>
      </c>
      <c r="Q9" s="18">
        <f ca="1">EDATE(TODAY(),SUM($S$3:S9))</f>
        <v>45870</v>
      </c>
      <c r="R9" s="19">
        <f>T9</f>
        <v>0</v>
      </c>
      <c r="S9" s="1">
        <f>IF(T9&gt;0,1,0)</f>
        <v>0</v>
      </c>
      <c r="T9" s="1">
        <f>IF(((T8*(1+($F$29/1200)))-$F$28)&gt;0,((T8*(1+($F$29/1200)))-$F$28),0)</f>
        <v>0</v>
      </c>
    </row>
    <row r="10" spans="13:20" x14ac:dyDescent="0.25">
      <c r="M10" s="24">
        <f t="shared" si="0"/>
        <v>0</v>
      </c>
      <c r="N10" s="21">
        <f t="shared" si="3"/>
        <v>0</v>
      </c>
      <c r="O10" s="21">
        <f t="shared" si="1"/>
        <v>0</v>
      </c>
      <c r="P10" s="25">
        <f t="shared" si="2"/>
        <v>0</v>
      </c>
      <c r="Q10" s="18">
        <f ca="1">EDATE(TODAY(),SUM($S$3:S10))</f>
        <v>45870</v>
      </c>
      <c r="R10" s="19">
        <f>T10</f>
        <v>0</v>
      </c>
      <c r="S10" s="1">
        <f>IF(T10&gt;0,1,0)</f>
        <v>0</v>
      </c>
      <c r="T10" s="1">
        <f>IF(((T9*(1+($F$29/1200)))-$F$28)&gt;0,((T9*(1+($F$29/1200)))-$F$28),0)</f>
        <v>0</v>
      </c>
    </row>
    <row r="11" spans="13:20" x14ac:dyDescent="0.25">
      <c r="M11" s="24">
        <f t="shared" si="0"/>
        <v>0</v>
      </c>
      <c r="N11" s="21">
        <f t="shared" si="3"/>
        <v>0</v>
      </c>
      <c r="O11" s="21">
        <f t="shared" si="1"/>
        <v>0</v>
      </c>
      <c r="P11" s="25">
        <f t="shared" si="2"/>
        <v>0</v>
      </c>
      <c r="Q11" s="18">
        <f ca="1">EDATE(TODAY(),SUM($S$3:S11))</f>
        <v>45870</v>
      </c>
      <c r="R11" s="19">
        <f>T11</f>
        <v>0</v>
      </c>
      <c r="S11" s="1">
        <f>IF(T11&gt;0,1,0)</f>
        <v>0</v>
      </c>
      <c r="T11" s="1">
        <f>IF(((T10*(1+($F$29/1200)))-$F$28)&gt;0,((T10*(1+($F$29/1200)))-$F$28),0)</f>
        <v>0</v>
      </c>
    </row>
    <row r="12" spans="13:20" x14ac:dyDescent="0.25">
      <c r="M12" s="24">
        <f t="shared" si="0"/>
        <v>0</v>
      </c>
      <c r="N12" s="21">
        <f t="shared" si="3"/>
        <v>0</v>
      </c>
      <c r="O12" s="21">
        <f t="shared" si="1"/>
        <v>0</v>
      </c>
      <c r="P12" s="25">
        <f t="shared" si="2"/>
        <v>0</v>
      </c>
      <c r="Q12" s="18">
        <f ca="1">EDATE(TODAY(),SUM($S$3:S12))</f>
        <v>45870</v>
      </c>
      <c r="R12" s="19">
        <f>T12</f>
        <v>0</v>
      </c>
      <c r="S12" s="1">
        <f>IF(T12&gt;0,1,0)</f>
        <v>0</v>
      </c>
      <c r="T12" s="1">
        <f>IF(((T11*(1+($F$29/1200)))-$F$28)&gt;0,((T11*(1+($F$29/1200)))-$F$28),0)</f>
        <v>0</v>
      </c>
    </row>
    <row r="13" spans="13:20" x14ac:dyDescent="0.25">
      <c r="M13" s="24">
        <f t="shared" si="0"/>
        <v>0</v>
      </c>
      <c r="N13" s="21">
        <f t="shared" si="3"/>
        <v>0</v>
      </c>
      <c r="O13" s="21">
        <f t="shared" si="1"/>
        <v>0</v>
      </c>
      <c r="P13" s="25">
        <f t="shared" si="2"/>
        <v>0</v>
      </c>
      <c r="Q13" s="18">
        <f ca="1">EDATE(TODAY(),SUM($S$3:S13))</f>
        <v>45870</v>
      </c>
      <c r="R13" s="19">
        <f>T13</f>
        <v>0</v>
      </c>
      <c r="S13" s="1">
        <f>IF(T13&gt;0,1,0)</f>
        <v>0</v>
      </c>
      <c r="T13" s="1">
        <f>IF(((T12*(1+($F$29/1200)))-$F$28)&gt;0,((T12*(1+($F$29/1200)))-$F$28),0)</f>
        <v>0</v>
      </c>
    </row>
    <row r="14" spans="13:20" x14ac:dyDescent="0.25">
      <c r="M14" s="24">
        <f t="shared" si="0"/>
        <v>0</v>
      </c>
      <c r="N14" s="21">
        <f t="shared" si="3"/>
        <v>0</v>
      </c>
      <c r="O14" s="21">
        <f t="shared" si="1"/>
        <v>0</v>
      </c>
      <c r="P14" s="25">
        <f t="shared" si="2"/>
        <v>0</v>
      </c>
      <c r="Q14" s="18">
        <f ca="1">EDATE(TODAY(),SUM($S$3:S14))</f>
        <v>45870</v>
      </c>
      <c r="R14" s="19">
        <f>T14</f>
        <v>0</v>
      </c>
      <c r="S14" s="1">
        <f>IF(T14&gt;0,1,0)</f>
        <v>0</v>
      </c>
      <c r="T14" s="1">
        <f>IF(((T13*(1+($F$29/1200)))-$F$28)&gt;0,((T13*(1+($F$29/1200)))-$F$28),0)</f>
        <v>0</v>
      </c>
    </row>
    <row r="15" spans="13:20" x14ac:dyDescent="0.25">
      <c r="M15" s="24">
        <f t="shared" si="0"/>
        <v>0</v>
      </c>
      <c r="N15" s="21">
        <f t="shared" si="3"/>
        <v>0</v>
      </c>
      <c r="O15" s="21">
        <f t="shared" si="1"/>
        <v>0</v>
      </c>
      <c r="P15" s="25">
        <f t="shared" si="2"/>
        <v>0</v>
      </c>
      <c r="Q15" s="18">
        <f ca="1">EDATE(TODAY(),SUM($S$3:S15))</f>
        <v>45870</v>
      </c>
      <c r="R15" s="19">
        <f>T15</f>
        <v>0</v>
      </c>
      <c r="S15" s="1">
        <f>IF(T15&gt;0,1,0)</f>
        <v>0</v>
      </c>
      <c r="T15" s="1">
        <f>IF(((T14*(1+($F$29/1200)))-$F$28)&gt;0,((T14*(1+($F$29/1200)))-$F$28),0)</f>
        <v>0</v>
      </c>
    </row>
    <row r="16" spans="13:20" x14ac:dyDescent="0.25">
      <c r="M16" s="24">
        <f t="shared" si="0"/>
        <v>0</v>
      </c>
      <c r="N16" s="21">
        <f t="shared" si="3"/>
        <v>0</v>
      </c>
      <c r="O16" s="21">
        <f t="shared" si="1"/>
        <v>0</v>
      </c>
      <c r="P16" s="25">
        <f>IF((P15-N16)&lt;0,0,P15-N16)</f>
        <v>0</v>
      </c>
      <c r="Q16" s="18">
        <f ca="1">EDATE(TODAY(),SUM($S$3:S16))</f>
        <v>45870</v>
      </c>
      <c r="R16" s="19">
        <f>T16</f>
        <v>0</v>
      </c>
      <c r="S16" s="1">
        <f>IF(T16&gt;0,1,0)</f>
        <v>0</v>
      </c>
      <c r="T16" s="1">
        <f>IF(((T15*(1+($F$29/1200)))-$F$28)&gt;0,((T15*(1+($F$29/1200)))-$F$28),0)</f>
        <v>0</v>
      </c>
    </row>
    <row r="17" spans="2:20" x14ac:dyDescent="0.25">
      <c r="M17" s="24">
        <f>IF(P16=0,0,$F$28)</f>
        <v>0</v>
      </c>
      <c r="N17" s="21">
        <f t="shared" si="3"/>
        <v>0</v>
      </c>
      <c r="O17" s="21">
        <f>IF(P16&lt;0,0,($F$29/1200)*P16)</f>
        <v>0</v>
      </c>
      <c r="P17" s="25">
        <f t="shared" ref="P17:P62" si="4">IF((P16-N17)&lt;0,0,P16-N17)</f>
        <v>0</v>
      </c>
      <c r="Q17" s="18">
        <f ca="1">EDATE(TODAY(),SUM($S$3:S17))</f>
        <v>45870</v>
      </c>
      <c r="R17" s="19">
        <f>T17</f>
        <v>0</v>
      </c>
      <c r="S17" s="1">
        <f>IF(T17&gt;0,1,0)</f>
        <v>0</v>
      </c>
      <c r="T17" s="1">
        <f>IF(((T16*(1+($F$29/1200)))-$F$28)&gt;0,((T16*(1+($F$29/1200)))-$F$28),0)</f>
        <v>0</v>
      </c>
    </row>
    <row r="18" spans="2:20" x14ac:dyDescent="0.25">
      <c r="M18" s="24">
        <f t="shared" ref="M18:M62" si="5">IF(P17=0,0,$F$28)</f>
        <v>0</v>
      </c>
      <c r="N18" s="21">
        <f t="shared" si="3"/>
        <v>0</v>
      </c>
      <c r="O18" s="21">
        <f t="shared" si="1"/>
        <v>0</v>
      </c>
      <c r="P18" s="25">
        <f t="shared" si="4"/>
        <v>0</v>
      </c>
      <c r="Q18" s="18">
        <f ca="1">EDATE(TODAY(),SUM($S$3:S18))</f>
        <v>45870</v>
      </c>
      <c r="R18" s="19">
        <f>T18</f>
        <v>0</v>
      </c>
      <c r="S18" s="1">
        <f>IF(T18&gt;0,1,0)</f>
        <v>0</v>
      </c>
      <c r="T18" s="1">
        <f>IF(((T17*(1+($F$29/1200)))-$F$28)&gt;0,((T17*(1+($F$29/1200)))-$F$28),0)</f>
        <v>0</v>
      </c>
    </row>
    <row r="19" spans="2:20" x14ac:dyDescent="0.25">
      <c r="M19" s="24">
        <f t="shared" si="5"/>
        <v>0</v>
      </c>
      <c r="N19" s="21">
        <f t="shared" si="3"/>
        <v>0</v>
      </c>
      <c r="O19" s="21">
        <f t="shared" si="1"/>
        <v>0</v>
      </c>
      <c r="P19" s="25">
        <f t="shared" si="4"/>
        <v>0</v>
      </c>
      <c r="Q19" s="18">
        <f ca="1">EDATE(TODAY(),SUM($S$3:S19))</f>
        <v>45870</v>
      </c>
      <c r="R19" s="19">
        <f>T19</f>
        <v>0</v>
      </c>
      <c r="S19" s="1">
        <f>IF(T19&gt;0,1,0)</f>
        <v>0</v>
      </c>
      <c r="T19" s="1">
        <f>IF(((T18*(1+($F$29/1200)))-$F$28)&gt;0,((T18*(1+($F$29/1200)))-$F$28),0)</f>
        <v>0</v>
      </c>
    </row>
    <row r="20" spans="2:20" x14ac:dyDescent="0.25">
      <c r="M20" s="24">
        <f t="shared" si="5"/>
        <v>0</v>
      </c>
      <c r="N20" s="21">
        <f t="shared" si="3"/>
        <v>0</v>
      </c>
      <c r="O20" s="21">
        <f t="shared" si="1"/>
        <v>0</v>
      </c>
      <c r="P20" s="25">
        <f t="shared" si="4"/>
        <v>0</v>
      </c>
      <c r="Q20" s="18">
        <f ca="1">EDATE(TODAY(),SUM($S$3:S20))</f>
        <v>45870</v>
      </c>
      <c r="R20" s="19">
        <f>T20</f>
        <v>0</v>
      </c>
      <c r="S20" s="1">
        <f>IF(T20&gt;0,1,0)</f>
        <v>0</v>
      </c>
      <c r="T20" s="1">
        <f>IF(((T19*(1+($F$29/1200)))-$F$28)&gt;0,((T19*(1+($F$29/1200)))-$F$28),0)</f>
        <v>0</v>
      </c>
    </row>
    <row r="21" spans="2:20" x14ac:dyDescent="0.25">
      <c r="M21" s="24">
        <f t="shared" si="5"/>
        <v>0</v>
      </c>
      <c r="N21" s="21">
        <f t="shared" si="3"/>
        <v>0</v>
      </c>
      <c r="O21" s="21">
        <f t="shared" si="1"/>
        <v>0</v>
      </c>
      <c r="P21" s="25">
        <f t="shared" si="4"/>
        <v>0</v>
      </c>
      <c r="Q21" s="18">
        <f ca="1">EDATE(TODAY(),SUM($S$3:S21))</f>
        <v>45870</v>
      </c>
      <c r="R21" s="19">
        <f>T21</f>
        <v>0</v>
      </c>
      <c r="S21" s="1">
        <f>IF(T21&gt;0,1,0)</f>
        <v>0</v>
      </c>
      <c r="T21" s="1">
        <f>IF(((T20*(1+($F$29/1200)))-$F$28)&gt;0,((T20*(1+($F$29/1200)))-$F$28),0)</f>
        <v>0</v>
      </c>
    </row>
    <row r="22" spans="2:20" x14ac:dyDescent="0.25">
      <c r="M22" s="24">
        <f t="shared" si="5"/>
        <v>0</v>
      </c>
      <c r="N22" s="21">
        <f t="shared" si="3"/>
        <v>0</v>
      </c>
      <c r="O22" s="21">
        <f t="shared" si="1"/>
        <v>0</v>
      </c>
      <c r="P22" s="25">
        <f t="shared" si="4"/>
        <v>0</v>
      </c>
      <c r="Q22" s="18">
        <f ca="1">EDATE(TODAY(),SUM($S$3:S22))</f>
        <v>45870</v>
      </c>
      <c r="R22" s="19">
        <f>T22</f>
        <v>0</v>
      </c>
      <c r="S22" s="1">
        <f>IF(T22&gt;0,1,0)</f>
        <v>0</v>
      </c>
      <c r="T22" s="1">
        <f>IF(((T21*(1+($F$29/1200)))-$F$28)&gt;0,((T21*(1+($F$29/1200)))-$F$28),0)</f>
        <v>0</v>
      </c>
    </row>
    <row r="23" spans="2:20" x14ac:dyDescent="0.25">
      <c r="M23" s="24">
        <f t="shared" si="5"/>
        <v>0</v>
      </c>
      <c r="N23" s="21">
        <f t="shared" si="3"/>
        <v>0</v>
      </c>
      <c r="O23" s="21">
        <f t="shared" si="1"/>
        <v>0</v>
      </c>
      <c r="P23" s="25">
        <f t="shared" si="4"/>
        <v>0</v>
      </c>
      <c r="Q23" s="18">
        <f ca="1">EDATE(TODAY(),SUM($S$3:S23))</f>
        <v>45870</v>
      </c>
      <c r="R23" s="19">
        <f>T23</f>
        <v>0</v>
      </c>
      <c r="S23" s="1">
        <f>IF(T23&gt;0,1,0)</f>
        <v>0</v>
      </c>
      <c r="T23" s="1">
        <f>IF(((T22*(1+($F$29/1200)))-$F$28)&gt;0,((T22*(1+($F$29/1200)))-$F$28),0)</f>
        <v>0</v>
      </c>
    </row>
    <row r="24" spans="2:20" x14ac:dyDescent="0.25">
      <c r="M24" s="24">
        <f t="shared" si="5"/>
        <v>0</v>
      </c>
      <c r="N24" s="21">
        <f t="shared" si="3"/>
        <v>0</v>
      </c>
      <c r="O24" s="21">
        <f t="shared" si="1"/>
        <v>0</v>
      </c>
      <c r="P24" s="25">
        <f t="shared" si="4"/>
        <v>0</v>
      </c>
      <c r="Q24" s="18">
        <f ca="1">EDATE(TODAY(),SUM($S$3:S24))</f>
        <v>45870</v>
      </c>
      <c r="R24" s="19">
        <f>T24</f>
        <v>0</v>
      </c>
      <c r="S24" s="1">
        <f>IF(T24&gt;0,1,0)</f>
        <v>0</v>
      </c>
      <c r="T24" s="1">
        <f>IF(((T23*(1+($F$29/1200)))-$F$28)&gt;0,((T23*(1+($F$29/1200)))-$F$28),0)</f>
        <v>0</v>
      </c>
    </row>
    <row r="25" spans="2:20" ht="15.75" thickBot="1" x14ac:dyDescent="0.3">
      <c r="M25" s="24">
        <f t="shared" si="5"/>
        <v>0</v>
      </c>
      <c r="N25" s="21">
        <f t="shared" si="3"/>
        <v>0</v>
      </c>
      <c r="O25" s="21">
        <f t="shared" si="1"/>
        <v>0</v>
      </c>
      <c r="P25" s="25">
        <f t="shared" si="4"/>
        <v>0</v>
      </c>
      <c r="Q25" s="18">
        <f ca="1">EDATE(TODAY(),SUM($S$3:S25))</f>
        <v>45870</v>
      </c>
      <c r="R25" s="19">
        <f>T25</f>
        <v>0</v>
      </c>
      <c r="S25" s="1">
        <f>IF(T25&gt;0,1,0)</f>
        <v>0</v>
      </c>
      <c r="T25" s="1">
        <f>IF(((T24*(1+($F$29/1200)))-$F$28)&gt;0,((T24*(1+($F$29/1200)))-$F$28),0)</f>
        <v>0</v>
      </c>
    </row>
    <row r="26" spans="2:20" ht="18.75" x14ac:dyDescent="0.3">
      <c r="B26" s="29" t="s">
        <v>2</v>
      </c>
      <c r="C26" s="30"/>
      <c r="D26" s="30"/>
      <c r="E26" s="30"/>
      <c r="F26" s="31"/>
      <c r="I26" s="29" t="s">
        <v>7</v>
      </c>
      <c r="J26" s="31"/>
      <c r="M26" s="24">
        <f t="shared" si="5"/>
        <v>0</v>
      </c>
      <c r="N26" s="21">
        <f t="shared" si="3"/>
        <v>0</v>
      </c>
      <c r="O26" s="21">
        <f t="shared" si="1"/>
        <v>0</v>
      </c>
      <c r="P26" s="25">
        <f t="shared" si="4"/>
        <v>0</v>
      </c>
      <c r="Q26" s="18">
        <f ca="1">EDATE(TODAY(),SUM($S$3:S26))</f>
        <v>45870</v>
      </c>
      <c r="R26" s="19">
        <f>T26</f>
        <v>0</v>
      </c>
      <c r="S26" s="1">
        <f>IF(T26&gt;0,1,0)</f>
        <v>0</v>
      </c>
      <c r="T26" s="1">
        <f>IF(((T25*(1+($F$29/1200)))-$F$28)&gt;0,((T25*(1+($F$29/1200)))-$F$28),0)</f>
        <v>0</v>
      </c>
    </row>
    <row r="27" spans="2:20" x14ac:dyDescent="0.25">
      <c r="B27" s="9" t="s">
        <v>4</v>
      </c>
      <c r="C27" s="10"/>
      <c r="D27" s="10"/>
      <c r="E27" s="10"/>
      <c r="F27" s="2"/>
      <c r="I27" s="5">
        <f ca="1">EDATE(TODAY(),SUM($S:$S))</f>
        <v>45870</v>
      </c>
      <c r="J27" s="6"/>
      <c r="M27" s="24">
        <f t="shared" si="5"/>
        <v>0</v>
      </c>
      <c r="N27" s="21">
        <f t="shared" si="3"/>
        <v>0</v>
      </c>
      <c r="O27" s="21">
        <f t="shared" si="1"/>
        <v>0</v>
      </c>
      <c r="P27" s="25">
        <f t="shared" si="4"/>
        <v>0</v>
      </c>
      <c r="Q27" s="18">
        <f ca="1">EDATE(TODAY(),SUM($S$3:S27))</f>
        <v>45870</v>
      </c>
      <c r="R27" s="19">
        <f>T27</f>
        <v>0</v>
      </c>
      <c r="S27" s="1">
        <f>IF(T27&gt;0,1,0)</f>
        <v>0</v>
      </c>
      <c r="T27" s="1">
        <f>IF(((T26*(1+($F$29/1200)))-$F$28)&gt;0,((T26*(1+($F$29/1200)))-$F$28),0)</f>
        <v>0</v>
      </c>
    </row>
    <row r="28" spans="2:20" ht="15.75" thickBot="1" x14ac:dyDescent="0.3">
      <c r="B28" s="11" t="s">
        <v>5</v>
      </c>
      <c r="C28" s="12"/>
      <c r="D28" s="12"/>
      <c r="E28" s="12"/>
      <c r="F28" s="2"/>
      <c r="I28" s="7"/>
      <c r="J28" s="8"/>
      <c r="M28" s="24">
        <f t="shared" si="5"/>
        <v>0</v>
      </c>
      <c r="N28" s="21">
        <f t="shared" si="3"/>
        <v>0</v>
      </c>
      <c r="O28" s="21">
        <f t="shared" si="1"/>
        <v>0</v>
      </c>
      <c r="P28" s="25">
        <f t="shared" si="4"/>
        <v>0</v>
      </c>
      <c r="Q28" s="18">
        <f ca="1">EDATE(TODAY(),SUM($S$3:S28))</f>
        <v>45870</v>
      </c>
      <c r="R28" s="19">
        <f>T28</f>
        <v>0</v>
      </c>
      <c r="S28" s="1">
        <f>IF(T28&gt;0,1,0)</f>
        <v>0</v>
      </c>
      <c r="T28" s="1">
        <f>IF(((T27*(1+($F$29/1200)))-$F$28)&gt;0,((T27*(1+($F$29/1200)))-$F$28),0)</f>
        <v>0</v>
      </c>
    </row>
    <row r="29" spans="2:20" ht="15.75" thickBot="1" x14ac:dyDescent="0.3">
      <c r="B29" s="13" t="s">
        <v>6</v>
      </c>
      <c r="C29" s="14"/>
      <c r="D29" s="14"/>
      <c r="E29" s="14"/>
      <c r="F29" s="3"/>
      <c r="M29" s="24">
        <f t="shared" si="5"/>
        <v>0</v>
      </c>
      <c r="N29" s="21">
        <f t="shared" si="3"/>
        <v>0</v>
      </c>
      <c r="O29" s="21">
        <f t="shared" si="1"/>
        <v>0</v>
      </c>
      <c r="P29" s="25">
        <f t="shared" si="4"/>
        <v>0</v>
      </c>
      <c r="Q29" s="18">
        <f ca="1">EDATE(TODAY(),SUM($S$3:S29))</f>
        <v>45870</v>
      </c>
      <c r="R29" s="19">
        <f>T29</f>
        <v>0</v>
      </c>
      <c r="S29" s="1">
        <f>IF(T29&gt;0,1,0)</f>
        <v>0</v>
      </c>
      <c r="T29" s="1">
        <f>IF(((T28*(1+($F$29/1200)))-$F$28)&gt;0,((T28*(1+($F$29/1200)))-$F$28),0)</f>
        <v>0</v>
      </c>
    </row>
    <row r="30" spans="2:20" ht="18.75" x14ac:dyDescent="0.3">
      <c r="I30" s="29" t="s">
        <v>8</v>
      </c>
      <c r="J30" s="31"/>
      <c r="M30" s="24">
        <f t="shared" si="5"/>
        <v>0</v>
      </c>
      <c r="N30" s="21">
        <f t="shared" si="3"/>
        <v>0</v>
      </c>
      <c r="O30" s="21">
        <f t="shared" si="1"/>
        <v>0</v>
      </c>
      <c r="P30" s="25">
        <f t="shared" si="4"/>
        <v>0</v>
      </c>
      <c r="Q30" s="18">
        <f ca="1">EDATE(TODAY(),SUM($S$3:S30))</f>
        <v>45870</v>
      </c>
      <c r="R30" s="19">
        <f>T30</f>
        <v>0</v>
      </c>
      <c r="S30" s="1">
        <f>IF(T30&gt;0,1,0)</f>
        <v>0</v>
      </c>
      <c r="T30" s="1">
        <f>IF(((T29*(1+($F$29/1200)))-$F$28)&gt;0,((T29*(1+($F$29/1200)))-$F$28),0)</f>
        <v>0</v>
      </c>
    </row>
    <row r="31" spans="2:20" ht="16.5" thickBot="1" x14ac:dyDescent="0.3">
      <c r="I31" s="15">
        <f>SUM(O:O)</f>
        <v>0</v>
      </c>
      <c r="J31" s="16"/>
      <c r="M31" s="24">
        <f t="shared" si="5"/>
        <v>0</v>
      </c>
      <c r="N31" s="21">
        <f t="shared" si="3"/>
        <v>0</v>
      </c>
      <c r="O31" s="21">
        <f t="shared" si="1"/>
        <v>0</v>
      </c>
      <c r="P31" s="25">
        <f t="shared" si="4"/>
        <v>0</v>
      </c>
      <c r="Q31" s="18">
        <f ca="1">EDATE(TODAY(),SUM($S$3:S31))</f>
        <v>45870</v>
      </c>
      <c r="R31" s="19">
        <f>T31</f>
        <v>0</v>
      </c>
      <c r="S31" s="1">
        <f>IF(T31&gt;0,1,0)</f>
        <v>0</v>
      </c>
      <c r="T31" s="1">
        <f>IF(((T30*(1+($F$29/1200)))-$F$28)&gt;0,((T30*(1+($F$29/1200)))-$F$28),0)</f>
        <v>0</v>
      </c>
    </row>
    <row r="32" spans="2:20" x14ac:dyDescent="0.25">
      <c r="M32" s="24">
        <f t="shared" si="5"/>
        <v>0</v>
      </c>
      <c r="N32" s="21">
        <f t="shared" si="3"/>
        <v>0</v>
      </c>
      <c r="O32" s="21">
        <f t="shared" si="1"/>
        <v>0</v>
      </c>
      <c r="P32" s="25">
        <f t="shared" si="4"/>
        <v>0</v>
      </c>
      <c r="Q32" s="18">
        <f ca="1">EDATE(TODAY(),SUM($S$3:S32))</f>
        <v>45870</v>
      </c>
      <c r="R32" s="19">
        <f>T32</f>
        <v>0</v>
      </c>
      <c r="S32" s="1">
        <f>IF(T32&gt;0,1,0)</f>
        <v>0</v>
      </c>
      <c r="T32" s="1">
        <f>IF(((T31*(1+($F$29/1200)))-$F$28)&gt;0,((T31*(1+($F$29/1200)))-$F$28),0)</f>
        <v>0</v>
      </c>
    </row>
    <row r="33" spans="2:20" x14ac:dyDescent="0.25">
      <c r="M33" s="24">
        <f t="shared" si="5"/>
        <v>0</v>
      </c>
      <c r="N33" s="21">
        <f t="shared" si="3"/>
        <v>0</v>
      </c>
      <c r="O33" s="21">
        <f t="shared" si="1"/>
        <v>0</v>
      </c>
      <c r="P33" s="25">
        <f t="shared" si="4"/>
        <v>0</v>
      </c>
      <c r="Q33" s="18">
        <f ca="1">EDATE(TODAY(),SUM($S$3:S33))</f>
        <v>45870</v>
      </c>
      <c r="R33" s="19">
        <f>T33</f>
        <v>0</v>
      </c>
      <c r="S33" s="1">
        <f>IF(T33&gt;0,1,0)</f>
        <v>0</v>
      </c>
      <c r="T33" s="1">
        <f>IF(((T32*(1+($F$29/1200)))-$F$28)&gt;0,((T32*(1+($F$29/1200)))-$F$28),0)</f>
        <v>0</v>
      </c>
    </row>
    <row r="34" spans="2:20" x14ac:dyDescent="0.25">
      <c r="M34" s="24">
        <f t="shared" si="5"/>
        <v>0</v>
      </c>
      <c r="N34" s="21">
        <f t="shared" si="3"/>
        <v>0</v>
      </c>
      <c r="O34" s="21">
        <f t="shared" si="1"/>
        <v>0</v>
      </c>
      <c r="P34" s="25">
        <f t="shared" si="4"/>
        <v>0</v>
      </c>
      <c r="Q34" s="18">
        <f ca="1">EDATE(TODAY(),SUM($S$3:S34))</f>
        <v>45870</v>
      </c>
      <c r="R34" s="19">
        <f>T34</f>
        <v>0</v>
      </c>
      <c r="S34" s="1">
        <f>IF(T34&gt;0,1,0)</f>
        <v>0</v>
      </c>
      <c r="T34" s="1">
        <f>IF(((T33*(1+($F$29/1200)))-$F$28)&gt;0,((T33*(1+($F$29/1200)))-$F$28),0)</f>
        <v>0</v>
      </c>
    </row>
    <row r="35" spans="2:20" x14ac:dyDescent="0.25">
      <c r="M35" s="24">
        <f t="shared" si="5"/>
        <v>0</v>
      </c>
      <c r="N35" s="21">
        <f t="shared" si="3"/>
        <v>0</v>
      </c>
      <c r="O35" s="21">
        <f t="shared" si="1"/>
        <v>0</v>
      </c>
      <c r="P35" s="25">
        <f t="shared" si="4"/>
        <v>0</v>
      </c>
      <c r="Q35" s="18">
        <f ca="1">EDATE(TODAY(),SUM($S$3:S35))</f>
        <v>45870</v>
      </c>
      <c r="R35" s="19">
        <f t="shared" ref="R35:R62" si="6">T35</f>
        <v>0</v>
      </c>
      <c r="S35" s="1">
        <f>IF(T35&gt;0,1,0)</f>
        <v>0</v>
      </c>
      <c r="T35" s="1">
        <f>IF(((T34*(1+($F$29/1200)))-$F$28)&gt;0,((T34*(1+($F$29/1200)))-$F$28),0)</f>
        <v>0</v>
      </c>
    </row>
    <row r="36" spans="2:20" x14ac:dyDescent="0.25">
      <c r="B36" s="4"/>
      <c r="M36" s="24">
        <f t="shared" si="5"/>
        <v>0</v>
      </c>
      <c r="N36" s="21">
        <f t="shared" si="3"/>
        <v>0</v>
      </c>
      <c r="O36" s="21">
        <f t="shared" si="1"/>
        <v>0</v>
      </c>
      <c r="P36" s="25">
        <f t="shared" si="4"/>
        <v>0</v>
      </c>
      <c r="Q36" s="18">
        <f ca="1">EDATE(TODAY(),SUM($S$3:S36))</f>
        <v>45870</v>
      </c>
      <c r="R36" s="19">
        <f t="shared" si="6"/>
        <v>0</v>
      </c>
      <c r="S36" s="1">
        <f>IF(T36&gt;0,1,0)</f>
        <v>0</v>
      </c>
      <c r="T36" s="1">
        <f>IF(((T35*(1+($F$29/1200)))-$F$28)&gt;0,((T35*(1+($F$29/1200)))-$F$28),0)</f>
        <v>0</v>
      </c>
    </row>
    <row r="37" spans="2:20" x14ac:dyDescent="0.25">
      <c r="M37" s="24">
        <f t="shared" si="5"/>
        <v>0</v>
      </c>
      <c r="N37" s="21">
        <f t="shared" si="3"/>
        <v>0</v>
      </c>
      <c r="O37" s="21">
        <f t="shared" si="1"/>
        <v>0</v>
      </c>
      <c r="P37" s="25">
        <f t="shared" si="4"/>
        <v>0</v>
      </c>
      <c r="Q37" s="18">
        <f ca="1">EDATE(TODAY(),SUM($S$3:S37))</f>
        <v>45870</v>
      </c>
      <c r="R37" s="19">
        <f t="shared" si="6"/>
        <v>0</v>
      </c>
      <c r="S37" s="1">
        <f>IF(T37&gt;0,1,0)</f>
        <v>0</v>
      </c>
      <c r="T37" s="1">
        <f>IF(((T36*(1+($F$29/1200)))-$F$28)&gt;0,((T36*(1+($F$29/1200)))-$F$28),0)</f>
        <v>0</v>
      </c>
    </row>
    <row r="38" spans="2:20" x14ac:dyDescent="0.25">
      <c r="M38" s="24">
        <f t="shared" si="5"/>
        <v>0</v>
      </c>
      <c r="N38" s="21">
        <f t="shared" si="3"/>
        <v>0</v>
      </c>
      <c r="O38" s="21">
        <f t="shared" si="1"/>
        <v>0</v>
      </c>
      <c r="P38" s="25">
        <f t="shared" si="4"/>
        <v>0</v>
      </c>
      <c r="Q38" s="18">
        <f ca="1">EDATE(TODAY(),SUM($S$3:S38))</f>
        <v>45870</v>
      </c>
      <c r="R38" s="19">
        <f t="shared" si="6"/>
        <v>0</v>
      </c>
      <c r="S38" s="1">
        <f>IF(T38&gt;0,1,0)</f>
        <v>0</v>
      </c>
      <c r="T38" s="1">
        <f>IF(((T37*(1+($F$29/1200)))-$F$28)&gt;0,((T37*(1+($F$29/1200)))-$F$28),0)</f>
        <v>0</v>
      </c>
    </row>
    <row r="39" spans="2:20" x14ac:dyDescent="0.25">
      <c r="M39" s="24">
        <f t="shared" si="5"/>
        <v>0</v>
      </c>
      <c r="N39" s="21">
        <f t="shared" si="3"/>
        <v>0</v>
      </c>
      <c r="O39" s="21">
        <f t="shared" si="1"/>
        <v>0</v>
      </c>
      <c r="P39" s="25">
        <f t="shared" si="4"/>
        <v>0</v>
      </c>
      <c r="Q39" s="18">
        <f ca="1">EDATE(TODAY(),SUM($S$3:S39))</f>
        <v>45870</v>
      </c>
      <c r="R39" s="19">
        <f t="shared" si="6"/>
        <v>0</v>
      </c>
      <c r="S39" s="1">
        <f>IF(T39&gt;0,1,0)</f>
        <v>0</v>
      </c>
      <c r="T39" s="1">
        <f>IF(((T38*(1+($F$29/1200)))-$F$28)&gt;0,((T38*(1+($F$29/1200)))-$F$28),0)</f>
        <v>0</v>
      </c>
    </row>
    <row r="40" spans="2:20" x14ac:dyDescent="0.25">
      <c r="M40" s="24">
        <f t="shared" si="5"/>
        <v>0</v>
      </c>
      <c r="N40" s="21">
        <f t="shared" si="3"/>
        <v>0</v>
      </c>
      <c r="O40" s="21">
        <f t="shared" si="1"/>
        <v>0</v>
      </c>
      <c r="P40" s="25">
        <f t="shared" si="4"/>
        <v>0</v>
      </c>
      <c r="Q40" s="18">
        <f ca="1">EDATE(TODAY(),SUM($S$3:S40))</f>
        <v>45870</v>
      </c>
      <c r="R40" s="19">
        <f t="shared" si="6"/>
        <v>0</v>
      </c>
      <c r="S40" s="1">
        <f>IF(T40&gt;0,1,0)</f>
        <v>0</v>
      </c>
      <c r="T40" s="1">
        <f>IF(((T39*(1+($F$29/1200)))-$F$28)&gt;0,((T39*(1+($F$29/1200)))-$F$28),0)</f>
        <v>0</v>
      </c>
    </row>
    <row r="41" spans="2:20" x14ac:dyDescent="0.25">
      <c r="M41" s="24">
        <f t="shared" si="5"/>
        <v>0</v>
      </c>
      <c r="N41" s="21">
        <f t="shared" si="3"/>
        <v>0</v>
      </c>
      <c r="O41" s="21">
        <f t="shared" si="1"/>
        <v>0</v>
      </c>
      <c r="P41" s="25">
        <f t="shared" si="4"/>
        <v>0</v>
      </c>
      <c r="Q41" s="18">
        <f ca="1">EDATE(TODAY(),SUM($S$3:S41))</f>
        <v>45870</v>
      </c>
      <c r="R41" s="19">
        <f t="shared" si="6"/>
        <v>0</v>
      </c>
      <c r="S41" s="1">
        <f>IF(T41&gt;0,1,0)</f>
        <v>0</v>
      </c>
      <c r="T41" s="1">
        <f>IF(((T40*(1+($F$29/1200)))-$F$28)&gt;0,((T40*(1+($F$29/1200)))-$F$28),0)</f>
        <v>0</v>
      </c>
    </row>
    <row r="42" spans="2:20" x14ac:dyDescent="0.25">
      <c r="M42" s="24">
        <f t="shared" si="5"/>
        <v>0</v>
      </c>
      <c r="N42" s="21">
        <f t="shared" si="3"/>
        <v>0</v>
      </c>
      <c r="O42" s="21">
        <f t="shared" si="1"/>
        <v>0</v>
      </c>
      <c r="P42" s="25">
        <f t="shared" si="4"/>
        <v>0</v>
      </c>
      <c r="Q42" s="18">
        <f ca="1">EDATE(TODAY(),SUM($S$3:S42))</f>
        <v>45870</v>
      </c>
      <c r="R42" s="19">
        <f t="shared" si="6"/>
        <v>0</v>
      </c>
      <c r="S42" s="1">
        <f>IF(T42&gt;0,1,0)</f>
        <v>0</v>
      </c>
      <c r="T42" s="1">
        <f>IF(((T41*(1+($F$29/1200)))-$F$28)&gt;0,((T41*(1+($F$29/1200)))-$F$28),0)</f>
        <v>0</v>
      </c>
    </row>
    <row r="43" spans="2:20" x14ac:dyDescent="0.25">
      <c r="M43" s="24">
        <f t="shared" si="5"/>
        <v>0</v>
      </c>
      <c r="N43" s="21">
        <f t="shared" si="3"/>
        <v>0</v>
      </c>
      <c r="O43" s="21">
        <f t="shared" si="1"/>
        <v>0</v>
      </c>
      <c r="P43" s="25">
        <f t="shared" si="4"/>
        <v>0</v>
      </c>
      <c r="Q43" s="18">
        <f ca="1">EDATE(TODAY(),SUM($S$3:S43))</f>
        <v>45870</v>
      </c>
      <c r="R43" s="19">
        <f t="shared" si="6"/>
        <v>0</v>
      </c>
      <c r="S43" s="1">
        <f>IF(T43&gt;0,1,0)</f>
        <v>0</v>
      </c>
      <c r="T43" s="1">
        <f>IF(((T42*(1+($F$29/1200)))-$F$28)&gt;0,((T42*(1+($F$29/1200)))-$F$28),0)</f>
        <v>0</v>
      </c>
    </row>
    <row r="44" spans="2:20" x14ac:dyDescent="0.25">
      <c r="M44" s="24">
        <f t="shared" si="5"/>
        <v>0</v>
      </c>
      <c r="N44" s="21">
        <f t="shared" si="3"/>
        <v>0</v>
      </c>
      <c r="O44" s="21">
        <f t="shared" si="1"/>
        <v>0</v>
      </c>
      <c r="P44" s="25">
        <f t="shared" si="4"/>
        <v>0</v>
      </c>
      <c r="Q44" s="18">
        <f ca="1">EDATE(TODAY(),SUM($S$3:S44))</f>
        <v>45870</v>
      </c>
      <c r="R44" s="19">
        <f t="shared" si="6"/>
        <v>0</v>
      </c>
      <c r="S44" s="1">
        <f>IF(T44&gt;0,1,0)</f>
        <v>0</v>
      </c>
      <c r="T44" s="1">
        <f>IF(((T43*(1+($F$29/1200)))-$F$28)&gt;0,((T43*(1+($F$29/1200)))-$F$28),0)</f>
        <v>0</v>
      </c>
    </row>
    <row r="45" spans="2:20" x14ac:dyDescent="0.25">
      <c r="M45" s="24">
        <f t="shared" si="5"/>
        <v>0</v>
      </c>
      <c r="N45" s="21">
        <f t="shared" si="3"/>
        <v>0</v>
      </c>
      <c r="O45" s="21">
        <f t="shared" si="1"/>
        <v>0</v>
      </c>
      <c r="P45" s="25">
        <f t="shared" si="4"/>
        <v>0</v>
      </c>
      <c r="Q45" s="18">
        <f ca="1">EDATE(TODAY(),SUM($S$3:S45))</f>
        <v>45870</v>
      </c>
      <c r="R45" s="19">
        <f t="shared" si="6"/>
        <v>0</v>
      </c>
      <c r="S45" s="1">
        <f>IF(T45&gt;0,1,0)</f>
        <v>0</v>
      </c>
      <c r="T45" s="1">
        <f>IF(((T44*(1+($F$29/1200)))-$F$28)&gt;0,((T44*(1+($F$29/1200)))-$F$28),0)</f>
        <v>0</v>
      </c>
    </row>
    <row r="46" spans="2:20" x14ac:dyDescent="0.25">
      <c r="M46" s="24">
        <f t="shared" si="5"/>
        <v>0</v>
      </c>
      <c r="N46" s="21">
        <f t="shared" si="3"/>
        <v>0</v>
      </c>
      <c r="O46" s="21">
        <f t="shared" si="1"/>
        <v>0</v>
      </c>
      <c r="P46" s="25">
        <f t="shared" si="4"/>
        <v>0</v>
      </c>
      <c r="Q46" s="18">
        <f ca="1">EDATE(TODAY(),SUM($S$3:S46))</f>
        <v>45870</v>
      </c>
      <c r="R46" s="19">
        <f t="shared" si="6"/>
        <v>0</v>
      </c>
      <c r="S46" s="1">
        <f>IF(T46&gt;0,1,0)</f>
        <v>0</v>
      </c>
      <c r="T46" s="1">
        <f>IF(((T45*(1+($F$29/1200)))-$F$28)&gt;0,((T45*(1+($F$29/1200)))-$F$28),0)</f>
        <v>0</v>
      </c>
    </row>
    <row r="47" spans="2:20" x14ac:dyDescent="0.25">
      <c r="M47" s="24">
        <f t="shared" si="5"/>
        <v>0</v>
      </c>
      <c r="N47" s="21">
        <f t="shared" si="3"/>
        <v>0</v>
      </c>
      <c r="O47" s="21">
        <f t="shared" si="1"/>
        <v>0</v>
      </c>
      <c r="P47" s="25">
        <f t="shared" si="4"/>
        <v>0</v>
      </c>
      <c r="Q47" s="18">
        <f ca="1">EDATE(TODAY(),SUM($S$3:S47))</f>
        <v>45870</v>
      </c>
      <c r="R47" s="19">
        <f t="shared" si="6"/>
        <v>0</v>
      </c>
      <c r="S47" s="1">
        <f>IF(T47&gt;0,1,0)</f>
        <v>0</v>
      </c>
      <c r="T47" s="1">
        <f>IF(((T46*(1+($F$29/1200)))-$F$28)&gt;0,((T46*(1+($F$29/1200)))-$F$28),0)</f>
        <v>0</v>
      </c>
    </row>
    <row r="48" spans="2:20" x14ac:dyDescent="0.25">
      <c r="M48" s="24">
        <f t="shared" si="5"/>
        <v>0</v>
      </c>
      <c r="N48" s="21">
        <f t="shared" si="3"/>
        <v>0</v>
      </c>
      <c r="O48" s="21">
        <f t="shared" si="1"/>
        <v>0</v>
      </c>
      <c r="P48" s="25">
        <f t="shared" si="4"/>
        <v>0</v>
      </c>
      <c r="Q48" s="18">
        <f ca="1">EDATE(TODAY(),SUM($S$3:S48))</f>
        <v>45870</v>
      </c>
      <c r="R48" s="19">
        <f t="shared" si="6"/>
        <v>0</v>
      </c>
      <c r="S48" s="1">
        <f>IF(T48&gt;0,1,0)</f>
        <v>0</v>
      </c>
      <c r="T48" s="1">
        <f>IF(((T47*(1+($F$29/1200)))-$F$28)&gt;0,((T47*(1+($F$29/1200)))-$F$28),0)</f>
        <v>0</v>
      </c>
    </row>
    <row r="49" spans="13:20" x14ac:dyDescent="0.25">
      <c r="M49" s="24">
        <f t="shared" si="5"/>
        <v>0</v>
      </c>
      <c r="N49" s="21">
        <f t="shared" si="3"/>
        <v>0</v>
      </c>
      <c r="O49" s="21">
        <f t="shared" si="1"/>
        <v>0</v>
      </c>
      <c r="P49" s="25">
        <f t="shared" si="4"/>
        <v>0</v>
      </c>
      <c r="Q49" s="18">
        <f ca="1">EDATE(TODAY(),SUM($S$3:S49))</f>
        <v>45870</v>
      </c>
      <c r="R49" s="19">
        <f t="shared" si="6"/>
        <v>0</v>
      </c>
      <c r="S49" s="1">
        <f>IF(T49&gt;0,1,0)</f>
        <v>0</v>
      </c>
      <c r="T49" s="1">
        <f>IF(((T48*(1+($F$29/1200)))-$F$28)&gt;0,((T48*(1+($F$29/1200)))-$F$28),0)</f>
        <v>0</v>
      </c>
    </row>
    <row r="50" spans="13:20" x14ac:dyDescent="0.25">
      <c r="M50" s="24">
        <f t="shared" si="5"/>
        <v>0</v>
      </c>
      <c r="N50" s="21">
        <f t="shared" si="3"/>
        <v>0</v>
      </c>
      <c r="O50" s="21">
        <f t="shared" si="1"/>
        <v>0</v>
      </c>
      <c r="P50" s="25">
        <f t="shared" si="4"/>
        <v>0</v>
      </c>
      <c r="Q50" s="18">
        <f ca="1">EDATE(TODAY(),SUM($S$3:S50))</f>
        <v>45870</v>
      </c>
      <c r="R50" s="19">
        <f t="shared" si="6"/>
        <v>0</v>
      </c>
      <c r="S50" s="1">
        <f>IF(T50&gt;0,1,0)</f>
        <v>0</v>
      </c>
      <c r="T50" s="1">
        <f>IF(((T49*(1+($F$29/1200)))-$F$28)&gt;0,((T49*(1+($F$29/1200)))-$F$28),0)</f>
        <v>0</v>
      </c>
    </row>
    <row r="51" spans="13:20" x14ac:dyDescent="0.25">
      <c r="M51" s="24">
        <f t="shared" si="5"/>
        <v>0</v>
      </c>
      <c r="N51" s="21">
        <f t="shared" si="3"/>
        <v>0</v>
      </c>
      <c r="O51" s="21">
        <f t="shared" si="1"/>
        <v>0</v>
      </c>
      <c r="P51" s="25">
        <f t="shared" si="4"/>
        <v>0</v>
      </c>
      <c r="Q51" s="18">
        <f ca="1">EDATE(TODAY(),SUM($S$3:S51))</f>
        <v>45870</v>
      </c>
      <c r="R51" s="19">
        <f t="shared" si="6"/>
        <v>0</v>
      </c>
      <c r="S51" s="1">
        <f>IF(T51&gt;0,1,0)</f>
        <v>0</v>
      </c>
      <c r="T51" s="1">
        <f>IF(((T50*(1+($F$29/1200)))-$F$28)&gt;0,((T50*(1+($F$29/1200)))-$F$28),0)</f>
        <v>0</v>
      </c>
    </row>
    <row r="52" spans="13:20" x14ac:dyDescent="0.25">
      <c r="M52" s="24">
        <f t="shared" si="5"/>
        <v>0</v>
      </c>
      <c r="N52" s="21">
        <f t="shared" si="3"/>
        <v>0</v>
      </c>
      <c r="O52" s="21">
        <f t="shared" si="1"/>
        <v>0</v>
      </c>
      <c r="P52" s="25">
        <f t="shared" si="4"/>
        <v>0</v>
      </c>
      <c r="Q52" s="18">
        <f ca="1">EDATE(TODAY(),SUM($S$3:S52))</f>
        <v>45870</v>
      </c>
      <c r="R52" s="19">
        <f t="shared" si="6"/>
        <v>0</v>
      </c>
      <c r="S52" s="1">
        <f>IF(T52&gt;0,1,0)</f>
        <v>0</v>
      </c>
      <c r="T52" s="1">
        <f>IF(((T51*(1+($F$29/1200)))-$F$28)&gt;0,((T51*(1+($F$29/1200)))-$F$28),0)</f>
        <v>0</v>
      </c>
    </row>
    <row r="53" spans="13:20" x14ac:dyDescent="0.25">
      <c r="M53" s="24">
        <f t="shared" si="5"/>
        <v>0</v>
      </c>
      <c r="N53" s="21">
        <f t="shared" si="3"/>
        <v>0</v>
      </c>
      <c r="O53" s="21">
        <f t="shared" si="1"/>
        <v>0</v>
      </c>
      <c r="P53" s="25">
        <f t="shared" si="4"/>
        <v>0</v>
      </c>
      <c r="Q53" s="18">
        <f ca="1">EDATE(TODAY(),SUM($S$3:S53))</f>
        <v>45870</v>
      </c>
      <c r="R53" s="19">
        <f t="shared" si="6"/>
        <v>0</v>
      </c>
      <c r="S53" s="1">
        <f>IF(T53&gt;0,1,0)</f>
        <v>0</v>
      </c>
      <c r="T53" s="1">
        <f>IF(((T52*(1+($F$29/1200)))-$F$28)&gt;0,((T52*(1+($F$29/1200)))-$F$28),0)</f>
        <v>0</v>
      </c>
    </row>
    <row r="54" spans="13:20" x14ac:dyDescent="0.25">
      <c r="M54" s="24">
        <f t="shared" si="5"/>
        <v>0</v>
      </c>
      <c r="N54" s="21">
        <f t="shared" si="3"/>
        <v>0</v>
      </c>
      <c r="O54" s="21">
        <f t="shared" si="1"/>
        <v>0</v>
      </c>
      <c r="P54" s="25">
        <f t="shared" si="4"/>
        <v>0</v>
      </c>
      <c r="Q54" s="18">
        <f ca="1">EDATE(TODAY(),SUM($S$3:S54))</f>
        <v>45870</v>
      </c>
      <c r="R54" s="19">
        <f t="shared" si="6"/>
        <v>0</v>
      </c>
      <c r="S54" s="1">
        <f>IF(T54&gt;0,1,0)</f>
        <v>0</v>
      </c>
      <c r="T54" s="1">
        <f>IF(((T53*(1+($F$29/1200)))-$F$28)&gt;0,((T53*(1+($F$29/1200)))-$F$28),0)</f>
        <v>0</v>
      </c>
    </row>
    <row r="55" spans="13:20" x14ac:dyDescent="0.25">
      <c r="M55" s="24">
        <f t="shared" si="5"/>
        <v>0</v>
      </c>
      <c r="N55" s="21">
        <f t="shared" si="3"/>
        <v>0</v>
      </c>
      <c r="O55" s="21">
        <f t="shared" si="1"/>
        <v>0</v>
      </c>
      <c r="P55" s="25">
        <f t="shared" si="4"/>
        <v>0</v>
      </c>
      <c r="Q55" s="18">
        <f ca="1">EDATE(TODAY(),SUM($S$3:S55))</f>
        <v>45870</v>
      </c>
      <c r="R55" s="19">
        <f t="shared" si="6"/>
        <v>0</v>
      </c>
      <c r="S55" s="1">
        <f>IF(T55&gt;0,1,0)</f>
        <v>0</v>
      </c>
      <c r="T55" s="1">
        <f>IF(((T54*(1+($F$29/1200)))-$F$28)&gt;0,((T54*(1+($F$29/1200)))-$F$28),0)</f>
        <v>0</v>
      </c>
    </row>
    <row r="56" spans="13:20" x14ac:dyDescent="0.25">
      <c r="M56" s="24">
        <f t="shared" si="5"/>
        <v>0</v>
      </c>
      <c r="N56" s="21">
        <f t="shared" si="3"/>
        <v>0</v>
      </c>
      <c r="O56" s="21">
        <f t="shared" si="1"/>
        <v>0</v>
      </c>
      <c r="P56" s="25">
        <f t="shared" si="4"/>
        <v>0</v>
      </c>
      <c r="Q56" s="18">
        <f ca="1">EDATE(TODAY(),SUM($S$3:S56))</f>
        <v>45870</v>
      </c>
      <c r="R56" s="19">
        <f t="shared" si="6"/>
        <v>0</v>
      </c>
      <c r="S56" s="1">
        <f>IF(T56&gt;0,1,0)</f>
        <v>0</v>
      </c>
      <c r="T56" s="1">
        <f>IF(((T55*(1+($F$29/1200)))-$F$28)&gt;0,((T55*(1+($F$29/1200)))-$F$28),0)</f>
        <v>0</v>
      </c>
    </row>
    <row r="57" spans="13:20" x14ac:dyDescent="0.25">
      <c r="M57" s="24">
        <f t="shared" si="5"/>
        <v>0</v>
      </c>
      <c r="N57" s="21">
        <f t="shared" si="3"/>
        <v>0</v>
      </c>
      <c r="O57" s="21">
        <f t="shared" si="1"/>
        <v>0</v>
      </c>
      <c r="P57" s="25">
        <f t="shared" si="4"/>
        <v>0</v>
      </c>
      <c r="Q57" s="18">
        <f ca="1">EDATE(TODAY(),SUM($S$3:S57))</f>
        <v>45870</v>
      </c>
      <c r="R57" s="19">
        <f t="shared" si="6"/>
        <v>0</v>
      </c>
      <c r="S57" s="1">
        <f>IF(T57&gt;0,1,0)</f>
        <v>0</v>
      </c>
      <c r="T57" s="1">
        <f>IF(((T56*(1+($F$29/1200)))-$F$28)&gt;0,((T56*(1+($F$29/1200)))-$F$28),0)</f>
        <v>0</v>
      </c>
    </row>
    <row r="58" spans="13:20" x14ac:dyDescent="0.25">
      <c r="M58" s="24">
        <f t="shared" si="5"/>
        <v>0</v>
      </c>
      <c r="N58" s="21">
        <f t="shared" si="3"/>
        <v>0</v>
      </c>
      <c r="O58" s="21">
        <f t="shared" si="1"/>
        <v>0</v>
      </c>
      <c r="P58" s="25">
        <f t="shared" si="4"/>
        <v>0</v>
      </c>
      <c r="Q58" s="18">
        <f ca="1">EDATE(TODAY(),SUM($S$3:S58))</f>
        <v>45870</v>
      </c>
      <c r="R58" s="19">
        <f t="shared" si="6"/>
        <v>0</v>
      </c>
      <c r="S58" s="1">
        <f>IF(T58&gt;0,1,0)</f>
        <v>0</v>
      </c>
      <c r="T58" s="1">
        <f>IF(((T57*(1+($F$29/1200)))-$F$28)&gt;0,((T57*(1+($F$29/1200)))-$F$28),0)</f>
        <v>0</v>
      </c>
    </row>
    <row r="59" spans="13:20" x14ac:dyDescent="0.25">
      <c r="M59" s="24">
        <f t="shared" si="5"/>
        <v>0</v>
      </c>
      <c r="N59" s="21">
        <f t="shared" si="3"/>
        <v>0</v>
      </c>
      <c r="O59" s="21">
        <f t="shared" si="1"/>
        <v>0</v>
      </c>
      <c r="P59" s="25">
        <f t="shared" si="4"/>
        <v>0</v>
      </c>
      <c r="Q59" s="18">
        <f ca="1">EDATE(TODAY(),SUM($S$3:S59))</f>
        <v>45870</v>
      </c>
      <c r="R59" s="19">
        <f t="shared" si="6"/>
        <v>0</v>
      </c>
      <c r="S59" s="1">
        <f>IF(T59&gt;0,1,0)</f>
        <v>0</v>
      </c>
      <c r="T59" s="1">
        <f>IF(((T58*(1+($F$29/1200)))-$F$28)&gt;0,((T58*(1+($F$29/1200)))-$F$28),0)</f>
        <v>0</v>
      </c>
    </row>
    <row r="60" spans="13:20" x14ac:dyDescent="0.25">
      <c r="M60" s="24">
        <f t="shared" si="5"/>
        <v>0</v>
      </c>
      <c r="N60" s="21">
        <f t="shared" si="3"/>
        <v>0</v>
      </c>
      <c r="O60" s="21">
        <f t="shared" si="1"/>
        <v>0</v>
      </c>
      <c r="P60" s="25">
        <f t="shared" si="4"/>
        <v>0</v>
      </c>
      <c r="Q60" s="18">
        <f ca="1">EDATE(TODAY(),SUM($S$3:S60))</f>
        <v>45870</v>
      </c>
      <c r="R60" s="19">
        <f t="shared" si="6"/>
        <v>0</v>
      </c>
      <c r="S60" s="1">
        <f>IF(T60&gt;0,1,0)</f>
        <v>0</v>
      </c>
      <c r="T60" s="1">
        <f>IF(((T59*(1+($F$29/1200)))-$F$28)&gt;0,((T59*(1+($F$29/1200)))-$F$28),0)</f>
        <v>0</v>
      </c>
    </row>
    <row r="61" spans="13:20" x14ac:dyDescent="0.25">
      <c r="M61" s="24">
        <f t="shared" si="5"/>
        <v>0</v>
      </c>
      <c r="N61" s="21">
        <f t="shared" si="3"/>
        <v>0</v>
      </c>
      <c r="O61" s="21">
        <f t="shared" si="1"/>
        <v>0</v>
      </c>
      <c r="P61" s="25">
        <f t="shared" si="4"/>
        <v>0</v>
      </c>
      <c r="Q61" s="18">
        <f ca="1">EDATE(TODAY(),SUM($S$3:S61))</f>
        <v>45870</v>
      </c>
      <c r="R61" s="19">
        <f t="shared" si="6"/>
        <v>0</v>
      </c>
      <c r="S61" s="1">
        <f>IF(T61&gt;0,1,0)</f>
        <v>0</v>
      </c>
      <c r="T61" s="1">
        <f>IF(((T60*(1+($F$29/1200)))-$F$28)&gt;0,((T60*(1+($F$29/1200)))-$F$28),0)</f>
        <v>0</v>
      </c>
    </row>
    <row r="62" spans="13:20" x14ac:dyDescent="0.25">
      <c r="M62" s="24">
        <f t="shared" si="5"/>
        <v>0</v>
      </c>
      <c r="N62" s="21">
        <f t="shared" si="3"/>
        <v>0</v>
      </c>
      <c r="O62" s="21">
        <f t="shared" si="1"/>
        <v>0</v>
      </c>
      <c r="P62" s="25">
        <f t="shared" si="4"/>
        <v>0</v>
      </c>
      <c r="Q62" s="18">
        <f ca="1">EDATE(TODAY(),SUM($S$3:S62))</f>
        <v>45870</v>
      </c>
      <c r="R62" s="19">
        <f t="shared" si="6"/>
        <v>0</v>
      </c>
      <c r="S62" s="1">
        <f>IF(T62&gt;0,1,0)</f>
        <v>0</v>
      </c>
      <c r="T62" s="1">
        <f>IF(((T61*(1+($F$29/1200)))-$F$28)&gt;0,((T61*(1+($F$29/1200)))-$F$28),0)</f>
        <v>0</v>
      </c>
    </row>
    <row r="63" spans="13:20" x14ac:dyDescent="0.25">
      <c r="M63" s="24">
        <f t="shared" ref="M63:M75" si="7">IF(P62=0,0,$F$28)</f>
        <v>0</v>
      </c>
      <c r="N63" s="21">
        <f t="shared" ref="N63:N75" si="8">IF(P62&lt;0,0,M63-O63)</f>
        <v>0</v>
      </c>
      <c r="O63" s="21">
        <f t="shared" si="1"/>
        <v>0</v>
      </c>
      <c r="P63" s="25">
        <f t="shared" ref="P63:P75" si="9">IF((P62-N63)&lt;0,0,P62-N63)</f>
        <v>0</v>
      </c>
      <c r="S63" s="1">
        <f t="shared" ref="S63:S126" si="10">IF(T63&gt;0,1,0)</f>
        <v>0</v>
      </c>
      <c r="T63" s="1">
        <f>IF(((T62*(1+($F$29/1200)))-$F$28)&gt;0,((T62*(1+($F$29/1200)))-$F$28),0)</f>
        <v>0</v>
      </c>
    </row>
    <row r="64" spans="13:20" x14ac:dyDescent="0.25">
      <c r="M64" s="24">
        <f t="shared" si="7"/>
        <v>0</v>
      </c>
      <c r="N64" s="21">
        <f t="shared" si="8"/>
        <v>0</v>
      </c>
      <c r="O64" s="21">
        <f t="shared" si="1"/>
        <v>0</v>
      </c>
      <c r="P64" s="25">
        <f t="shared" si="9"/>
        <v>0</v>
      </c>
      <c r="S64" s="1">
        <f t="shared" si="10"/>
        <v>0</v>
      </c>
      <c r="T64" s="1">
        <f t="shared" ref="T64:T67" si="11">IF(((T63*(1+($F$29/1200)))-$F$28)&gt;0,((T63*(1+($F$29/1200)))-$F$28),0)</f>
        <v>0</v>
      </c>
    </row>
    <row r="65" spans="13:20" x14ac:dyDescent="0.25">
      <c r="M65" s="24">
        <f t="shared" si="7"/>
        <v>0</v>
      </c>
      <c r="N65" s="21">
        <f t="shared" si="8"/>
        <v>0</v>
      </c>
      <c r="O65" s="21">
        <f t="shared" si="1"/>
        <v>0</v>
      </c>
      <c r="P65" s="25">
        <f t="shared" si="9"/>
        <v>0</v>
      </c>
      <c r="S65" s="1">
        <f t="shared" si="10"/>
        <v>0</v>
      </c>
      <c r="T65" s="1">
        <f t="shared" si="11"/>
        <v>0</v>
      </c>
    </row>
    <row r="66" spans="13:20" x14ac:dyDescent="0.25">
      <c r="M66" s="24">
        <f t="shared" si="7"/>
        <v>0</v>
      </c>
      <c r="N66" s="21">
        <f t="shared" si="8"/>
        <v>0</v>
      </c>
      <c r="O66" s="21">
        <f t="shared" si="1"/>
        <v>0</v>
      </c>
      <c r="P66" s="25">
        <f t="shared" si="9"/>
        <v>0</v>
      </c>
      <c r="S66" s="1">
        <f t="shared" si="10"/>
        <v>0</v>
      </c>
      <c r="T66" s="1">
        <f t="shared" si="11"/>
        <v>0</v>
      </c>
    </row>
    <row r="67" spans="13:20" x14ac:dyDescent="0.25">
      <c r="M67" s="24">
        <f t="shared" si="7"/>
        <v>0</v>
      </c>
      <c r="N67" s="21">
        <f t="shared" si="8"/>
        <v>0</v>
      </c>
      <c r="O67" s="21">
        <f t="shared" si="1"/>
        <v>0</v>
      </c>
      <c r="P67" s="25">
        <f t="shared" si="9"/>
        <v>0</v>
      </c>
      <c r="S67" s="1">
        <f t="shared" si="10"/>
        <v>0</v>
      </c>
      <c r="T67" s="1">
        <f t="shared" si="11"/>
        <v>0</v>
      </c>
    </row>
    <row r="68" spans="13:20" x14ac:dyDescent="0.25">
      <c r="M68" s="24">
        <f t="shared" si="7"/>
        <v>0</v>
      </c>
      <c r="N68" s="21">
        <f t="shared" si="8"/>
        <v>0</v>
      </c>
      <c r="O68" s="21">
        <f t="shared" si="1"/>
        <v>0</v>
      </c>
      <c r="P68" s="25">
        <f t="shared" si="9"/>
        <v>0</v>
      </c>
      <c r="S68" s="1">
        <f t="shared" si="10"/>
        <v>0</v>
      </c>
      <c r="T68" s="1">
        <f t="shared" ref="T68:T131" si="12">IF(((T67*(1+($F$29/1200)))-$F$28)&gt;0,((T67*(1+($F$29/1200)))-$F$28),0)</f>
        <v>0</v>
      </c>
    </row>
    <row r="69" spans="13:20" x14ac:dyDescent="0.25">
      <c r="M69" s="24">
        <f t="shared" si="7"/>
        <v>0</v>
      </c>
      <c r="N69" s="21">
        <f t="shared" si="8"/>
        <v>0</v>
      </c>
      <c r="O69" s="21">
        <f t="shared" ref="O69:O132" si="13">IF(P68&lt;0,0,($F$29/1200)*P68)</f>
        <v>0</v>
      </c>
      <c r="P69" s="25">
        <f t="shared" si="9"/>
        <v>0</v>
      </c>
      <c r="S69" s="1">
        <f t="shared" si="10"/>
        <v>0</v>
      </c>
      <c r="T69" s="1">
        <f t="shared" si="12"/>
        <v>0</v>
      </c>
    </row>
    <row r="70" spans="13:20" x14ac:dyDescent="0.25">
      <c r="M70" s="24">
        <f t="shared" si="7"/>
        <v>0</v>
      </c>
      <c r="N70" s="21">
        <f t="shared" si="8"/>
        <v>0</v>
      </c>
      <c r="O70" s="21">
        <f t="shared" si="13"/>
        <v>0</v>
      </c>
      <c r="P70" s="25">
        <f t="shared" si="9"/>
        <v>0</v>
      </c>
      <c r="S70" s="1">
        <f t="shared" si="10"/>
        <v>0</v>
      </c>
      <c r="T70" s="1">
        <f t="shared" si="12"/>
        <v>0</v>
      </c>
    </row>
    <row r="71" spans="13:20" x14ac:dyDescent="0.25">
      <c r="M71" s="24">
        <f t="shared" si="7"/>
        <v>0</v>
      </c>
      <c r="N71" s="21">
        <f t="shared" si="8"/>
        <v>0</v>
      </c>
      <c r="O71" s="21">
        <f t="shared" si="13"/>
        <v>0</v>
      </c>
      <c r="P71" s="25">
        <f t="shared" si="9"/>
        <v>0</v>
      </c>
      <c r="S71" s="1">
        <f t="shared" si="10"/>
        <v>0</v>
      </c>
      <c r="T71" s="1">
        <f t="shared" si="12"/>
        <v>0</v>
      </c>
    </row>
    <row r="72" spans="13:20" x14ac:dyDescent="0.25">
      <c r="M72" s="24">
        <f t="shared" si="7"/>
        <v>0</v>
      </c>
      <c r="N72" s="21">
        <f t="shared" si="8"/>
        <v>0</v>
      </c>
      <c r="O72" s="21">
        <f t="shared" si="13"/>
        <v>0</v>
      </c>
      <c r="P72" s="25">
        <f t="shared" si="9"/>
        <v>0</v>
      </c>
      <c r="S72" s="1">
        <f t="shared" si="10"/>
        <v>0</v>
      </c>
      <c r="T72" s="1">
        <f t="shared" si="12"/>
        <v>0</v>
      </c>
    </row>
    <row r="73" spans="13:20" x14ac:dyDescent="0.25">
      <c r="M73" s="24">
        <f t="shared" si="7"/>
        <v>0</v>
      </c>
      <c r="N73" s="21">
        <f t="shared" si="8"/>
        <v>0</v>
      </c>
      <c r="O73" s="21">
        <f t="shared" si="13"/>
        <v>0</v>
      </c>
      <c r="P73" s="25">
        <f t="shared" si="9"/>
        <v>0</v>
      </c>
      <c r="S73" s="1">
        <f t="shared" si="10"/>
        <v>0</v>
      </c>
      <c r="T73" s="1">
        <f t="shared" si="12"/>
        <v>0</v>
      </c>
    </row>
    <row r="74" spans="13:20" x14ac:dyDescent="0.25">
      <c r="M74" s="24">
        <f t="shared" si="7"/>
        <v>0</v>
      </c>
      <c r="N74" s="21">
        <f t="shared" si="8"/>
        <v>0</v>
      </c>
      <c r="O74" s="21">
        <f t="shared" si="13"/>
        <v>0</v>
      </c>
      <c r="P74" s="25">
        <f t="shared" si="9"/>
        <v>0</v>
      </c>
      <c r="S74" s="1">
        <f t="shared" si="10"/>
        <v>0</v>
      </c>
      <c r="T74" s="1">
        <f t="shared" si="12"/>
        <v>0</v>
      </c>
    </row>
    <row r="75" spans="13:20" x14ac:dyDescent="0.25">
      <c r="M75" s="24">
        <f t="shared" si="7"/>
        <v>0</v>
      </c>
      <c r="N75" s="21">
        <f t="shared" si="8"/>
        <v>0</v>
      </c>
      <c r="O75" s="21">
        <f t="shared" si="13"/>
        <v>0</v>
      </c>
      <c r="P75" s="25">
        <f t="shared" si="9"/>
        <v>0</v>
      </c>
      <c r="S75" s="1">
        <f t="shared" si="10"/>
        <v>0</v>
      </c>
      <c r="T75" s="1">
        <f t="shared" si="12"/>
        <v>0</v>
      </c>
    </row>
    <row r="76" spans="13:20" x14ac:dyDescent="0.25">
      <c r="M76" s="24">
        <f t="shared" ref="M76:M119" si="14">IF(P75=0,0,$F$28)</f>
        <v>0</v>
      </c>
      <c r="N76" s="21">
        <f t="shared" ref="N76:N119" si="15">IF(P75&lt;0,0,M76-O76)</f>
        <v>0</v>
      </c>
      <c r="O76" s="21">
        <f t="shared" si="13"/>
        <v>0</v>
      </c>
      <c r="P76" s="25">
        <f t="shared" ref="P76:P119" si="16">IF((P75-N76)&lt;0,0,P75-N76)</f>
        <v>0</v>
      </c>
      <c r="S76" s="1">
        <f t="shared" si="10"/>
        <v>0</v>
      </c>
      <c r="T76" s="1">
        <f t="shared" si="12"/>
        <v>0</v>
      </c>
    </row>
    <row r="77" spans="13:20" x14ac:dyDescent="0.25">
      <c r="M77" s="24">
        <f t="shared" si="14"/>
        <v>0</v>
      </c>
      <c r="N77" s="21">
        <f t="shared" si="15"/>
        <v>0</v>
      </c>
      <c r="O77" s="21">
        <f t="shared" si="13"/>
        <v>0</v>
      </c>
      <c r="P77" s="25">
        <f t="shared" si="16"/>
        <v>0</v>
      </c>
      <c r="S77" s="1">
        <f t="shared" si="10"/>
        <v>0</v>
      </c>
      <c r="T77" s="1">
        <f t="shared" si="12"/>
        <v>0</v>
      </c>
    </row>
    <row r="78" spans="13:20" x14ac:dyDescent="0.25">
      <c r="M78" s="24">
        <f t="shared" si="14"/>
        <v>0</v>
      </c>
      <c r="N78" s="21">
        <f t="shared" si="15"/>
        <v>0</v>
      </c>
      <c r="O78" s="21">
        <f t="shared" si="13"/>
        <v>0</v>
      </c>
      <c r="P78" s="25">
        <f t="shared" si="16"/>
        <v>0</v>
      </c>
      <c r="S78" s="1">
        <f t="shared" si="10"/>
        <v>0</v>
      </c>
      <c r="T78" s="1">
        <f t="shared" si="12"/>
        <v>0</v>
      </c>
    </row>
    <row r="79" spans="13:20" x14ac:dyDescent="0.25">
      <c r="M79" s="24">
        <f t="shared" si="14"/>
        <v>0</v>
      </c>
      <c r="N79" s="21">
        <f t="shared" si="15"/>
        <v>0</v>
      </c>
      <c r="O79" s="21">
        <f t="shared" si="13"/>
        <v>0</v>
      </c>
      <c r="P79" s="25">
        <f t="shared" si="16"/>
        <v>0</v>
      </c>
      <c r="S79" s="1">
        <f t="shared" si="10"/>
        <v>0</v>
      </c>
      <c r="T79" s="1">
        <f t="shared" si="12"/>
        <v>0</v>
      </c>
    </row>
    <row r="80" spans="13:20" x14ac:dyDescent="0.25">
      <c r="M80" s="24">
        <f t="shared" si="14"/>
        <v>0</v>
      </c>
      <c r="N80" s="21">
        <f t="shared" si="15"/>
        <v>0</v>
      </c>
      <c r="O80" s="21">
        <f t="shared" si="13"/>
        <v>0</v>
      </c>
      <c r="P80" s="25">
        <f t="shared" si="16"/>
        <v>0</v>
      </c>
      <c r="S80" s="1">
        <f t="shared" si="10"/>
        <v>0</v>
      </c>
      <c r="T80" s="1">
        <f t="shared" si="12"/>
        <v>0</v>
      </c>
    </row>
    <row r="81" spans="13:20" x14ac:dyDescent="0.25">
      <c r="M81" s="24">
        <f t="shared" si="14"/>
        <v>0</v>
      </c>
      <c r="N81" s="21">
        <f t="shared" si="15"/>
        <v>0</v>
      </c>
      <c r="O81" s="21">
        <f t="shared" si="13"/>
        <v>0</v>
      </c>
      <c r="P81" s="25">
        <f t="shared" si="16"/>
        <v>0</v>
      </c>
      <c r="S81" s="1">
        <f t="shared" si="10"/>
        <v>0</v>
      </c>
      <c r="T81" s="1">
        <f t="shared" si="12"/>
        <v>0</v>
      </c>
    </row>
    <row r="82" spans="13:20" x14ac:dyDescent="0.25">
      <c r="M82" s="24">
        <f t="shared" si="14"/>
        <v>0</v>
      </c>
      <c r="N82" s="21">
        <f t="shared" si="15"/>
        <v>0</v>
      </c>
      <c r="O82" s="21">
        <f t="shared" si="13"/>
        <v>0</v>
      </c>
      <c r="P82" s="25">
        <f t="shared" si="16"/>
        <v>0</v>
      </c>
      <c r="S82" s="1">
        <f t="shared" si="10"/>
        <v>0</v>
      </c>
      <c r="T82" s="1">
        <f t="shared" si="12"/>
        <v>0</v>
      </c>
    </row>
    <row r="83" spans="13:20" x14ac:dyDescent="0.25">
      <c r="M83" s="24">
        <f t="shared" si="14"/>
        <v>0</v>
      </c>
      <c r="N83" s="21">
        <f t="shared" si="15"/>
        <v>0</v>
      </c>
      <c r="O83" s="21">
        <f t="shared" si="13"/>
        <v>0</v>
      </c>
      <c r="P83" s="25">
        <f t="shared" si="16"/>
        <v>0</v>
      </c>
      <c r="S83" s="1">
        <f t="shared" si="10"/>
        <v>0</v>
      </c>
      <c r="T83" s="1">
        <f t="shared" si="12"/>
        <v>0</v>
      </c>
    </row>
    <row r="84" spans="13:20" x14ac:dyDescent="0.25">
      <c r="M84" s="24">
        <f t="shared" si="14"/>
        <v>0</v>
      </c>
      <c r="N84" s="21">
        <f t="shared" si="15"/>
        <v>0</v>
      </c>
      <c r="O84" s="21">
        <f t="shared" si="13"/>
        <v>0</v>
      </c>
      <c r="P84" s="25">
        <f t="shared" si="16"/>
        <v>0</v>
      </c>
      <c r="S84" s="1">
        <f t="shared" si="10"/>
        <v>0</v>
      </c>
      <c r="T84" s="1">
        <f t="shared" si="12"/>
        <v>0</v>
      </c>
    </row>
    <row r="85" spans="13:20" x14ac:dyDescent="0.25">
      <c r="M85" s="24">
        <f t="shared" si="14"/>
        <v>0</v>
      </c>
      <c r="N85" s="21">
        <f t="shared" si="15"/>
        <v>0</v>
      </c>
      <c r="O85" s="21">
        <f t="shared" si="13"/>
        <v>0</v>
      </c>
      <c r="P85" s="25">
        <f t="shared" si="16"/>
        <v>0</v>
      </c>
      <c r="S85" s="1">
        <f t="shared" si="10"/>
        <v>0</v>
      </c>
      <c r="T85" s="1">
        <f t="shared" si="12"/>
        <v>0</v>
      </c>
    </row>
    <row r="86" spans="13:20" x14ac:dyDescent="0.25">
      <c r="M86" s="24">
        <f t="shared" si="14"/>
        <v>0</v>
      </c>
      <c r="N86" s="21">
        <f t="shared" si="15"/>
        <v>0</v>
      </c>
      <c r="O86" s="21">
        <f t="shared" si="13"/>
        <v>0</v>
      </c>
      <c r="P86" s="25">
        <f t="shared" si="16"/>
        <v>0</v>
      </c>
      <c r="S86" s="1">
        <f t="shared" si="10"/>
        <v>0</v>
      </c>
      <c r="T86" s="1">
        <f t="shared" si="12"/>
        <v>0</v>
      </c>
    </row>
    <row r="87" spans="13:20" x14ac:dyDescent="0.25">
      <c r="M87" s="24">
        <f t="shared" si="14"/>
        <v>0</v>
      </c>
      <c r="N87" s="21">
        <f t="shared" si="15"/>
        <v>0</v>
      </c>
      <c r="O87" s="21">
        <f t="shared" si="13"/>
        <v>0</v>
      </c>
      <c r="P87" s="25">
        <f t="shared" si="16"/>
        <v>0</v>
      </c>
      <c r="S87" s="1">
        <f t="shared" si="10"/>
        <v>0</v>
      </c>
      <c r="T87" s="1">
        <f t="shared" si="12"/>
        <v>0</v>
      </c>
    </row>
    <row r="88" spans="13:20" x14ac:dyDescent="0.25">
      <c r="M88" s="24">
        <f t="shared" si="14"/>
        <v>0</v>
      </c>
      <c r="N88" s="21">
        <f t="shared" si="15"/>
        <v>0</v>
      </c>
      <c r="O88" s="21">
        <f t="shared" si="13"/>
        <v>0</v>
      </c>
      <c r="P88" s="25">
        <f t="shared" si="16"/>
        <v>0</v>
      </c>
      <c r="S88" s="1">
        <f t="shared" si="10"/>
        <v>0</v>
      </c>
      <c r="T88" s="1">
        <f t="shared" si="12"/>
        <v>0</v>
      </c>
    </row>
    <row r="89" spans="13:20" x14ac:dyDescent="0.25">
      <c r="M89" s="24">
        <f t="shared" si="14"/>
        <v>0</v>
      </c>
      <c r="N89" s="21">
        <f t="shared" si="15"/>
        <v>0</v>
      </c>
      <c r="O89" s="21">
        <f t="shared" si="13"/>
        <v>0</v>
      </c>
      <c r="P89" s="25">
        <f t="shared" si="16"/>
        <v>0</v>
      </c>
      <c r="S89" s="1">
        <f t="shared" si="10"/>
        <v>0</v>
      </c>
      <c r="T89" s="1">
        <f t="shared" si="12"/>
        <v>0</v>
      </c>
    </row>
    <row r="90" spans="13:20" x14ac:dyDescent="0.25">
      <c r="M90" s="24">
        <f t="shared" si="14"/>
        <v>0</v>
      </c>
      <c r="N90" s="21">
        <f t="shared" si="15"/>
        <v>0</v>
      </c>
      <c r="O90" s="21">
        <f t="shared" si="13"/>
        <v>0</v>
      </c>
      <c r="P90" s="25">
        <f t="shared" si="16"/>
        <v>0</v>
      </c>
      <c r="S90" s="1">
        <f t="shared" si="10"/>
        <v>0</v>
      </c>
      <c r="T90" s="1">
        <f t="shared" si="12"/>
        <v>0</v>
      </c>
    </row>
    <row r="91" spans="13:20" x14ac:dyDescent="0.25">
      <c r="M91" s="24">
        <f t="shared" si="14"/>
        <v>0</v>
      </c>
      <c r="N91" s="21">
        <f t="shared" si="15"/>
        <v>0</v>
      </c>
      <c r="O91" s="21">
        <f t="shared" si="13"/>
        <v>0</v>
      </c>
      <c r="P91" s="25">
        <f t="shared" si="16"/>
        <v>0</v>
      </c>
      <c r="S91" s="1">
        <f t="shared" si="10"/>
        <v>0</v>
      </c>
      <c r="T91" s="1">
        <f t="shared" si="12"/>
        <v>0</v>
      </c>
    </row>
    <row r="92" spans="13:20" x14ac:dyDescent="0.25">
      <c r="M92" s="24">
        <f t="shared" si="14"/>
        <v>0</v>
      </c>
      <c r="N92" s="21">
        <f t="shared" si="15"/>
        <v>0</v>
      </c>
      <c r="O92" s="21">
        <f t="shared" si="13"/>
        <v>0</v>
      </c>
      <c r="P92" s="25">
        <f t="shared" si="16"/>
        <v>0</v>
      </c>
      <c r="S92" s="1">
        <f t="shared" si="10"/>
        <v>0</v>
      </c>
      <c r="T92" s="1">
        <f t="shared" si="12"/>
        <v>0</v>
      </c>
    </row>
    <row r="93" spans="13:20" x14ac:dyDescent="0.25">
      <c r="M93" s="24">
        <f t="shared" si="14"/>
        <v>0</v>
      </c>
      <c r="N93" s="21">
        <f t="shared" si="15"/>
        <v>0</v>
      </c>
      <c r="O93" s="21">
        <f t="shared" si="13"/>
        <v>0</v>
      </c>
      <c r="P93" s="25">
        <f t="shared" si="16"/>
        <v>0</v>
      </c>
      <c r="S93" s="1">
        <f t="shared" si="10"/>
        <v>0</v>
      </c>
      <c r="T93" s="1">
        <f t="shared" si="12"/>
        <v>0</v>
      </c>
    </row>
    <row r="94" spans="13:20" x14ac:dyDescent="0.25">
      <c r="M94" s="24">
        <f t="shared" si="14"/>
        <v>0</v>
      </c>
      <c r="N94" s="21">
        <f t="shared" si="15"/>
        <v>0</v>
      </c>
      <c r="O94" s="21">
        <f t="shared" si="13"/>
        <v>0</v>
      </c>
      <c r="P94" s="25">
        <f t="shared" si="16"/>
        <v>0</v>
      </c>
      <c r="S94" s="1">
        <f t="shared" si="10"/>
        <v>0</v>
      </c>
      <c r="T94" s="1">
        <f t="shared" si="12"/>
        <v>0</v>
      </c>
    </row>
    <row r="95" spans="13:20" x14ac:dyDescent="0.25">
      <c r="M95" s="24">
        <f t="shared" si="14"/>
        <v>0</v>
      </c>
      <c r="N95" s="21">
        <f t="shared" si="15"/>
        <v>0</v>
      </c>
      <c r="O95" s="21">
        <f t="shared" si="13"/>
        <v>0</v>
      </c>
      <c r="P95" s="25">
        <f t="shared" si="16"/>
        <v>0</v>
      </c>
      <c r="S95" s="1">
        <f t="shared" si="10"/>
        <v>0</v>
      </c>
      <c r="T95" s="1">
        <f t="shared" si="12"/>
        <v>0</v>
      </c>
    </row>
    <row r="96" spans="13:20" x14ac:dyDescent="0.25">
      <c r="M96" s="24">
        <f t="shared" si="14"/>
        <v>0</v>
      </c>
      <c r="N96" s="21">
        <f t="shared" si="15"/>
        <v>0</v>
      </c>
      <c r="O96" s="21">
        <f t="shared" si="13"/>
        <v>0</v>
      </c>
      <c r="P96" s="25">
        <f t="shared" si="16"/>
        <v>0</v>
      </c>
      <c r="S96" s="1">
        <f t="shared" si="10"/>
        <v>0</v>
      </c>
      <c r="T96" s="1">
        <f t="shared" si="12"/>
        <v>0</v>
      </c>
    </row>
    <row r="97" spans="13:20" x14ac:dyDescent="0.25">
      <c r="M97" s="24">
        <f t="shared" si="14"/>
        <v>0</v>
      </c>
      <c r="N97" s="21">
        <f t="shared" si="15"/>
        <v>0</v>
      </c>
      <c r="O97" s="21">
        <f t="shared" si="13"/>
        <v>0</v>
      </c>
      <c r="P97" s="25">
        <f t="shared" si="16"/>
        <v>0</v>
      </c>
      <c r="S97" s="1">
        <f t="shared" si="10"/>
        <v>0</v>
      </c>
      <c r="T97" s="1">
        <f t="shared" si="12"/>
        <v>0</v>
      </c>
    </row>
    <row r="98" spans="13:20" x14ac:dyDescent="0.25">
      <c r="M98" s="24">
        <f t="shared" si="14"/>
        <v>0</v>
      </c>
      <c r="N98" s="21">
        <f t="shared" si="15"/>
        <v>0</v>
      </c>
      <c r="O98" s="21">
        <f t="shared" si="13"/>
        <v>0</v>
      </c>
      <c r="P98" s="25">
        <f t="shared" si="16"/>
        <v>0</v>
      </c>
      <c r="S98" s="1">
        <f t="shared" si="10"/>
        <v>0</v>
      </c>
      <c r="T98" s="1">
        <f t="shared" si="12"/>
        <v>0</v>
      </c>
    </row>
    <row r="99" spans="13:20" x14ac:dyDescent="0.25">
      <c r="M99" s="24">
        <f t="shared" si="14"/>
        <v>0</v>
      </c>
      <c r="N99" s="21">
        <f t="shared" si="15"/>
        <v>0</v>
      </c>
      <c r="O99" s="21">
        <f t="shared" si="13"/>
        <v>0</v>
      </c>
      <c r="P99" s="25">
        <f t="shared" si="16"/>
        <v>0</v>
      </c>
      <c r="S99" s="1">
        <f t="shared" si="10"/>
        <v>0</v>
      </c>
      <c r="T99" s="1">
        <f t="shared" si="12"/>
        <v>0</v>
      </c>
    </row>
    <row r="100" spans="13:20" x14ac:dyDescent="0.25">
      <c r="M100" s="24">
        <f t="shared" si="14"/>
        <v>0</v>
      </c>
      <c r="N100" s="21">
        <f t="shared" si="15"/>
        <v>0</v>
      </c>
      <c r="O100" s="21">
        <f t="shared" si="13"/>
        <v>0</v>
      </c>
      <c r="P100" s="25">
        <f t="shared" si="16"/>
        <v>0</v>
      </c>
      <c r="S100" s="1">
        <f t="shared" si="10"/>
        <v>0</v>
      </c>
      <c r="T100" s="1">
        <f t="shared" si="12"/>
        <v>0</v>
      </c>
    </row>
    <row r="101" spans="13:20" x14ac:dyDescent="0.25">
      <c r="M101" s="24">
        <f t="shared" si="14"/>
        <v>0</v>
      </c>
      <c r="N101" s="21">
        <f t="shared" si="15"/>
        <v>0</v>
      </c>
      <c r="O101" s="21">
        <f t="shared" si="13"/>
        <v>0</v>
      </c>
      <c r="P101" s="25">
        <f t="shared" si="16"/>
        <v>0</v>
      </c>
      <c r="S101" s="1">
        <f t="shared" si="10"/>
        <v>0</v>
      </c>
      <c r="T101" s="1">
        <f t="shared" si="12"/>
        <v>0</v>
      </c>
    </row>
    <row r="102" spans="13:20" x14ac:dyDescent="0.25">
      <c r="M102" s="24">
        <f t="shared" si="14"/>
        <v>0</v>
      </c>
      <c r="N102" s="21">
        <f t="shared" si="15"/>
        <v>0</v>
      </c>
      <c r="O102" s="21">
        <f t="shared" si="13"/>
        <v>0</v>
      </c>
      <c r="P102" s="25">
        <f t="shared" si="16"/>
        <v>0</v>
      </c>
      <c r="S102" s="1">
        <f t="shared" si="10"/>
        <v>0</v>
      </c>
      <c r="T102" s="1">
        <f t="shared" si="12"/>
        <v>0</v>
      </c>
    </row>
    <row r="103" spans="13:20" x14ac:dyDescent="0.25">
      <c r="M103" s="24">
        <f t="shared" si="14"/>
        <v>0</v>
      </c>
      <c r="N103" s="21">
        <f t="shared" si="15"/>
        <v>0</v>
      </c>
      <c r="O103" s="21">
        <f t="shared" si="13"/>
        <v>0</v>
      </c>
      <c r="P103" s="25">
        <f t="shared" si="16"/>
        <v>0</v>
      </c>
      <c r="S103" s="1">
        <f t="shared" si="10"/>
        <v>0</v>
      </c>
      <c r="T103" s="1">
        <f t="shared" si="12"/>
        <v>0</v>
      </c>
    </row>
    <row r="104" spans="13:20" x14ac:dyDescent="0.25">
      <c r="M104" s="24">
        <f t="shared" si="14"/>
        <v>0</v>
      </c>
      <c r="N104" s="21">
        <f t="shared" si="15"/>
        <v>0</v>
      </c>
      <c r="O104" s="21">
        <f t="shared" si="13"/>
        <v>0</v>
      </c>
      <c r="P104" s="25">
        <f t="shared" si="16"/>
        <v>0</v>
      </c>
      <c r="S104" s="1">
        <f t="shared" si="10"/>
        <v>0</v>
      </c>
      <c r="T104" s="1">
        <f t="shared" si="12"/>
        <v>0</v>
      </c>
    </row>
    <row r="105" spans="13:20" x14ac:dyDescent="0.25">
      <c r="M105" s="24">
        <f t="shared" si="14"/>
        <v>0</v>
      </c>
      <c r="N105" s="21">
        <f t="shared" si="15"/>
        <v>0</v>
      </c>
      <c r="O105" s="21">
        <f t="shared" si="13"/>
        <v>0</v>
      </c>
      <c r="P105" s="25">
        <f t="shared" si="16"/>
        <v>0</v>
      </c>
      <c r="S105" s="1">
        <f t="shared" si="10"/>
        <v>0</v>
      </c>
      <c r="T105" s="1">
        <f t="shared" si="12"/>
        <v>0</v>
      </c>
    </row>
    <row r="106" spans="13:20" x14ac:dyDescent="0.25">
      <c r="M106" s="24">
        <f t="shared" si="14"/>
        <v>0</v>
      </c>
      <c r="N106" s="21">
        <f t="shared" si="15"/>
        <v>0</v>
      </c>
      <c r="O106" s="21">
        <f t="shared" si="13"/>
        <v>0</v>
      </c>
      <c r="P106" s="25">
        <f t="shared" si="16"/>
        <v>0</v>
      </c>
      <c r="S106" s="1">
        <f t="shared" si="10"/>
        <v>0</v>
      </c>
      <c r="T106" s="1">
        <f t="shared" si="12"/>
        <v>0</v>
      </c>
    </row>
    <row r="107" spans="13:20" x14ac:dyDescent="0.25">
      <c r="M107" s="24">
        <f t="shared" si="14"/>
        <v>0</v>
      </c>
      <c r="N107" s="21">
        <f t="shared" si="15"/>
        <v>0</v>
      </c>
      <c r="O107" s="21">
        <f t="shared" si="13"/>
        <v>0</v>
      </c>
      <c r="P107" s="25">
        <f t="shared" si="16"/>
        <v>0</v>
      </c>
      <c r="S107" s="1">
        <f t="shared" si="10"/>
        <v>0</v>
      </c>
      <c r="T107" s="1">
        <f t="shared" si="12"/>
        <v>0</v>
      </c>
    </row>
    <row r="108" spans="13:20" x14ac:dyDescent="0.25">
      <c r="M108" s="24">
        <f t="shared" si="14"/>
        <v>0</v>
      </c>
      <c r="N108" s="21">
        <f t="shared" si="15"/>
        <v>0</v>
      </c>
      <c r="O108" s="21">
        <f t="shared" si="13"/>
        <v>0</v>
      </c>
      <c r="P108" s="25">
        <f t="shared" si="16"/>
        <v>0</v>
      </c>
      <c r="S108" s="1">
        <f t="shared" si="10"/>
        <v>0</v>
      </c>
      <c r="T108" s="1">
        <f t="shared" si="12"/>
        <v>0</v>
      </c>
    </row>
    <row r="109" spans="13:20" x14ac:dyDescent="0.25">
      <c r="M109" s="24">
        <f t="shared" si="14"/>
        <v>0</v>
      </c>
      <c r="N109" s="21">
        <f t="shared" si="15"/>
        <v>0</v>
      </c>
      <c r="O109" s="21">
        <f t="shared" si="13"/>
        <v>0</v>
      </c>
      <c r="P109" s="25">
        <f t="shared" si="16"/>
        <v>0</v>
      </c>
      <c r="S109" s="1">
        <f t="shared" si="10"/>
        <v>0</v>
      </c>
      <c r="T109" s="1">
        <f t="shared" si="12"/>
        <v>0</v>
      </c>
    </row>
    <row r="110" spans="13:20" x14ac:dyDescent="0.25">
      <c r="M110" s="24">
        <f t="shared" si="14"/>
        <v>0</v>
      </c>
      <c r="N110" s="21">
        <f t="shared" si="15"/>
        <v>0</v>
      </c>
      <c r="O110" s="21">
        <f t="shared" si="13"/>
        <v>0</v>
      </c>
      <c r="P110" s="25">
        <f t="shared" si="16"/>
        <v>0</v>
      </c>
      <c r="S110" s="1">
        <f t="shared" si="10"/>
        <v>0</v>
      </c>
      <c r="T110" s="1">
        <f t="shared" si="12"/>
        <v>0</v>
      </c>
    </row>
    <row r="111" spans="13:20" x14ac:dyDescent="0.25">
      <c r="M111" s="24">
        <f t="shared" si="14"/>
        <v>0</v>
      </c>
      <c r="N111" s="21">
        <f t="shared" si="15"/>
        <v>0</v>
      </c>
      <c r="O111" s="21">
        <f t="shared" si="13"/>
        <v>0</v>
      </c>
      <c r="P111" s="25">
        <f t="shared" si="16"/>
        <v>0</v>
      </c>
      <c r="S111" s="1">
        <f t="shared" si="10"/>
        <v>0</v>
      </c>
      <c r="T111" s="1">
        <f t="shared" si="12"/>
        <v>0</v>
      </c>
    </row>
    <row r="112" spans="13:20" x14ac:dyDescent="0.25">
      <c r="M112" s="24">
        <f t="shared" si="14"/>
        <v>0</v>
      </c>
      <c r="N112" s="21">
        <f t="shared" si="15"/>
        <v>0</v>
      </c>
      <c r="O112" s="21">
        <f t="shared" si="13"/>
        <v>0</v>
      </c>
      <c r="P112" s="25">
        <f t="shared" si="16"/>
        <v>0</v>
      </c>
      <c r="S112" s="1">
        <f t="shared" si="10"/>
        <v>0</v>
      </c>
      <c r="T112" s="1">
        <f t="shared" si="12"/>
        <v>0</v>
      </c>
    </row>
    <row r="113" spans="13:20" x14ac:dyDescent="0.25">
      <c r="M113" s="24">
        <f t="shared" si="14"/>
        <v>0</v>
      </c>
      <c r="N113" s="21">
        <f t="shared" si="15"/>
        <v>0</v>
      </c>
      <c r="O113" s="21">
        <f t="shared" si="13"/>
        <v>0</v>
      </c>
      <c r="P113" s="25">
        <f t="shared" si="16"/>
        <v>0</v>
      </c>
      <c r="S113" s="1">
        <f t="shared" si="10"/>
        <v>0</v>
      </c>
      <c r="T113" s="1">
        <f t="shared" si="12"/>
        <v>0</v>
      </c>
    </row>
    <row r="114" spans="13:20" x14ac:dyDescent="0.25">
      <c r="M114" s="24">
        <f t="shared" si="14"/>
        <v>0</v>
      </c>
      <c r="N114" s="21">
        <f t="shared" si="15"/>
        <v>0</v>
      </c>
      <c r="O114" s="21">
        <f t="shared" si="13"/>
        <v>0</v>
      </c>
      <c r="P114" s="25">
        <f t="shared" si="16"/>
        <v>0</v>
      </c>
      <c r="S114" s="1">
        <f t="shared" si="10"/>
        <v>0</v>
      </c>
      <c r="T114" s="1">
        <f t="shared" si="12"/>
        <v>0</v>
      </c>
    </row>
    <row r="115" spans="13:20" x14ac:dyDescent="0.25">
      <c r="M115" s="24">
        <f t="shared" si="14"/>
        <v>0</v>
      </c>
      <c r="N115" s="21">
        <f t="shared" si="15"/>
        <v>0</v>
      </c>
      <c r="O115" s="21">
        <f t="shared" si="13"/>
        <v>0</v>
      </c>
      <c r="P115" s="25">
        <f t="shared" si="16"/>
        <v>0</v>
      </c>
      <c r="S115" s="1">
        <f t="shared" si="10"/>
        <v>0</v>
      </c>
      <c r="T115" s="1">
        <f t="shared" si="12"/>
        <v>0</v>
      </c>
    </row>
    <row r="116" spans="13:20" x14ac:dyDescent="0.25">
      <c r="M116" s="24">
        <f t="shared" si="14"/>
        <v>0</v>
      </c>
      <c r="N116" s="21">
        <f t="shared" si="15"/>
        <v>0</v>
      </c>
      <c r="O116" s="21">
        <f t="shared" si="13"/>
        <v>0</v>
      </c>
      <c r="P116" s="25">
        <f t="shared" si="16"/>
        <v>0</v>
      </c>
      <c r="S116" s="1">
        <f t="shared" si="10"/>
        <v>0</v>
      </c>
      <c r="T116" s="1">
        <f t="shared" si="12"/>
        <v>0</v>
      </c>
    </row>
    <row r="117" spans="13:20" x14ac:dyDescent="0.25">
      <c r="M117" s="24">
        <f t="shared" si="14"/>
        <v>0</v>
      </c>
      <c r="N117" s="21">
        <f t="shared" si="15"/>
        <v>0</v>
      </c>
      <c r="O117" s="21">
        <f t="shared" si="13"/>
        <v>0</v>
      </c>
      <c r="P117" s="25">
        <f t="shared" si="16"/>
        <v>0</v>
      </c>
      <c r="S117" s="1">
        <f t="shared" si="10"/>
        <v>0</v>
      </c>
      <c r="T117" s="1">
        <f t="shared" si="12"/>
        <v>0</v>
      </c>
    </row>
    <row r="118" spans="13:20" x14ac:dyDescent="0.25">
      <c r="M118" s="24">
        <f t="shared" si="14"/>
        <v>0</v>
      </c>
      <c r="N118" s="21">
        <f t="shared" si="15"/>
        <v>0</v>
      </c>
      <c r="O118" s="21">
        <f t="shared" si="13"/>
        <v>0</v>
      </c>
      <c r="P118" s="25">
        <f t="shared" si="16"/>
        <v>0</v>
      </c>
      <c r="S118" s="1">
        <f t="shared" si="10"/>
        <v>0</v>
      </c>
      <c r="T118" s="1">
        <f t="shared" si="12"/>
        <v>0</v>
      </c>
    </row>
    <row r="119" spans="13:20" x14ac:dyDescent="0.25">
      <c r="M119" s="24">
        <f t="shared" si="14"/>
        <v>0</v>
      </c>
      <c r="N119" s="21">
        <f t="shared" si="15"/>
        <v>0</v>
      </c>
      <c r="O119" s="21">
        <f t="shared" si="13"/>
        <v>0</v>
      </c>
      <c r="P119" s="25">
        <f t="shared" si="16"/>
        <v>0</v>
      </c>
      <c r="S119" s="1">
        <f t="shared" si="10"/>
        <v>0</v>
      </c>
      <c r="T119" s="1">
        <f t="shared" si="12"/>
        <v>0</v>
      </c>
    </row>
    <row r="120" spans="13:20" x14ac:dyDescent="0.25">
      <c r="M120" s="24">
        <f t="shared" ref="M120:M183" si="17">IF(P119=0,0,$F$28)</f>
        <v>0</v>
      </c>
      <c r="N120" s="21">
        <f t="shared" ref="N120:N183" si="18">IF(P119&lt;0,0,M120-O120)</f>
        <v>0</v>
      </c>
      <c r="O120" s="21">
        <f t="shared" si="13"/>
        <v>0</v>
      </c>
      <c r="P120" s="25">
        <f t="shared" ref="P120:P183" si="19">IF((P119-N120)&lt;0,0,P119-N120)</f>
        <v>0</v>
      </c>
      <c r="S120" s="1">
        <f t="shared" si="10"/>
        <v>0</v>
      </c>
      <c r="T120" s="1">
        <f t="shared" si="12"/>
        <v>0</v>
      </c>
    </row>
    <row r="121" spans="13:20" x14ac:dyDescent="0.25">
      <c r="M121" s="24">
        <f t="shared" si="17"/>
        <v>0</v>
      </c>
      <c r="N121" s="21">
        <f t="shared" si="18"/>
        <v>0</v>
      </c>
      <c r="O121" s="21">
        <f t="shared" si="13"/>
        <v>0</v>
      </c>
      <c r="P121" s="25">
        <f t="shared" si="19"/>
        <v>0</v>
      </c>
      <c r="S121" s="1">
        <f t="shared" si="10"/>
        <v>0</v>
      </c>
      <c r="T121" s="1">
        <f t="shared" si="12"/>
        <v>0</v>
      </c>
    </row>
    <row r="122" spans="13:20" x14ac:dyDescent="0.25">
      <c r="M122" s="24">
        <f t="shared" si="17"/>
        <v>0</v>
      </c>
      <c r="N122" s="21">
        <f t="shared" si="18"/>
        <v>0</v>
      </c>
      <c r="O122" s="21">
        <f t="shared" si="13"/>
        <v>0</v>
      </c>
      <c r="P122" s="25">
        <f t="shared" si="19"/>
        <v>0</v>
      </c>
      <c r="S122" s="1">
        <f t="shared" si="10"/>
        <v>0</v>
      </c>
      <c r="T122" s="1">
        <f t="shared" si="12"/>
        <v>0</v>
      </c>
    </row>
    <row r="123" spans="13:20" x14ac:dyDescent="0.25">
      <c r="M123" s="24">
        <f t="shared" si="17"/>
        <v>0</v>
      </c>
      <c r="N123" s="21">
        <f t="shared" si="18"/>
        <v>0</v>
      </c>
      <c r="O123" s="21">
        <f t="shared" si="13"/>
        <v>0</v>
      </c>
      <c r="P123" s="25">
        <f t="shared" si="19"/>
        <v>0</v>
      </c>
      <c r="S123" s="1">
        <f t="shared" si="10"/>
        <v>0</v>
      </c>
      <c r="T123" s="1">
        <f t="shared" si="12"/>
        <v>0</v>
      </c>
    </row>
    <row r="124" spans="13:20" x14ac:dyDescent="0.25">
      <c r="M124" s="24">
        <f t="shared" si="17"/>
        <v>0</v>
      </c>
      <c r="N124" s="21">
        <f t="shared" si="18"/>
        <v>0</v>
      </c>
      <c r="O124" s="21">
        <f t="shared" si="13"/>
        <v>0</v>
      </c>
      <c r="P124" s="25">
        <f t="shared" si="19"/>
        <v>0</v>
      </c>
      <c r="S124" s="1">
        <f t="shared" si="10"/>
        <v>0</v>
      </c>
      <c r="T124" s="1">
        <f t="shared" si="12"/>
        <v>0</v>
      </c>
    </row>
    <row r="125" spans="13:20" x14ac:dyDescent="0.25">
      <c r="M125" s="24">
        <f t="shared" si="17"/>
        <v>0</v>
      </c>
      <c r="N125" s="21">
        <f t="shared" si="18"/>
        <v>0</v>
      </c>
      <c r="O125" s="21">
        <f t="shared" si="13"/>
        <v>0</v>
      </c>
      <c r="P125" s="25">
        <f t="shared" si="19"/>
        <v>0</v>
      </c>
      <c r="S125" s="1">
        <f t="shared" si="10"/>
        <v>0</v>
      </c>
      <c r="T125" s="1">
        <f t="shared" si="12"/>
        <v>0</v>
      </c>
    </row>
    <row r="126" spans="13:20" x14ac:dyDescent="0.25">
      <c r="M126" s="24">
        <f t="shared" si="17"/>
        <v>0</v>
      </c>
      <c r="N126" s="21">
        <f t="shared" si="18"/>
        <v>0</v>
      </c>
      <c r="O126" s="21">
        <f t="shared" si="13"/>
        <v>0</v>
      </c>
      <c r="P126" s="25">
        <f t="shared" si="19"/>
        <v>0</v>
      </c>
      <c r="S126" s="1">
        <f t="shared" si="10"/>
        <v>0</v>
      </c>
      <c r="T126" s="1">
        <f t="shared" si="12"/>
        <v>0</v>
      </c>
    </row>
    <row r="127" spans="13:20" x14ac:dyDescent="0.25">
      <c r="M127" s="24">
        <f t="shared" si="17"/>
        <v>0</v>
      </c>
      <c r="N127" s="21">
        <f t="shared" si="18"/>
        <v>0</v>
      </c>
      <c r="O127" s="21">
        <f t="shared" si="13"/>
        <v>0</v>
      </c>
      <c r="P127" s="25">
        <f t="shared" si="19"/>
        <v>0</v>
      </c>
      <c r="S127" s="1">
        <f t="shared" ref="S127:S190" si="20">IF(T127&gt;0,1,0)</f>
        <v>0</v>
      </c>
      <c r="T127" s="1">
        <f t="shared" si="12"/>
        <v>0</v>
      </c>
    </row>
    <row r="128" spans="13:20" x14ac:dyDescent="0.25">
      <c r="M128" s="24">
        <f t="shared" si="17"/>
        <v>0</v>
      </c>
      <c r="N128" s="21">
        <f t="shared" si="18"/>
        <v>0</v>
      </c>
      <c r="O128" s="21">
        <f t="shared" si="13"/>
        <v>0</v>
      </c>
      <c r="P128" s="25">
        <f t="shared" si="19"/>
        <v>0</v>
      </c>
      <c r="S128" s="1">
        <f t="shared" si="20"/>
        <v>0</v>
      </c>
      <c r="T128" s="1">
        <f t="shared" si="12"/>
        <v>0</v>
      </c>
    </row>
    <row r="129" spans="13:20" x14ac:dyDescent="0.25">
      <c r="M129" s="24">
        <f t="shared" si="17"/>
        <v>0</v>
      </c>
      <c r="N129" s="21">
        <f t="shared" si="18"/>
        <v>0</v>
      </c>
      <c r="O129" s="21">
        <f t="shared" si="13"/>
        <v>0</v>
      </c>
      <c r="P129" s="25">
        <f t="shared" si="19"/>
        <v>0</v>
      </c>
      <c r="S129" s="1">
        <f t="shared" si="20"/>
        <v>0</v>
      </c>
      <c r="T129" s="1">
        <f t="shared" si="12"/>
        <v>0</v>
      </c>
    </row>
    <row r="130" spans="13:20" x14ac:dyDescent="0.25">
      <c r="M130" s="24">
        <f t="shared" si="17"/>
        <v>0</v>
      </c>
      <c r="N130" s="21">
        <f t="shared" si="18"/>
        <v>0</v>
      </c>
      <c r="O130" s="21">
        <f t="shared" si="13"/>
        <v>0</v>
      </c>
      <c r="P130" s="25">
        <f t="shared" si="19"/>
        <v>0</v>
      </c>
      <c r="S130" s="1">
        <f t="shared" si="20"/>
        <v>0</v>
      </c>
      <c r="T130" s="1">
        <f t="shared" si="12"/>
        <v>0</v>
      </c>
    </row>
    <row r="131" spans="13:20" x14ac:dyDescent="0.25">
      <c r="M131" s="24">
        <f t="shared" si="17"/>
        <v>0</v>
      </c>
      <c r="N131" s="21">
        <f t="shared" si="18"/>
        <v>0</v>
      </c>
      <c r="O131" s="21">
        <f t="shared" si="13"/>
        <v>0</v>
      </c>
      <c r="P131" s="25">
        <f t="shared" si="19"/>
        <v>0</v>
      </c>
      <c r="S131" s="1">
        <f t="shared" si="20"/>
        <v>0</v>
      </c>
      <c r="T131" s="1">
        <f t="shared" si="12"/>
        <v>0</v>
      </c>
    </row>
    <row r="132" spans="13:20" x14ac:dyDescent="0.25">
      <c r="M132" s="24">
        <f t="shared" si="17"/>
        <v>0</v>
      </c>
      <c r="N132" s="21">
        <f t="shared" si="18"/>
        <v>0</v>
      </c>
      <c r="O132" s="21">
        <f t="shared" si="13"/>
        <v>0</v>
      </c>
      <c r="P132" s="25">
        <f t="shared" si="19"/>
        <v>0</v>
      </c>
      <c r="S132" s="1">
        <f t="shared" si="20"/>
        <v>0</v>
      </c>
      <c r="T132" s="1">
        <f t="shared" ref="T132:T195" si="21">IF(((T131*(1+($F$29/1200)))-$F$28)&gt;0,((T131*(1+($F$29/1200)))-$F$28),0)</f>
        <v>0</v>
      </c>
    </row>
    <row r="133" spans="13:20" x14ac:dyDescent="0.25">
      <c r="M133" s="24">
        <f t="shared" si="17"/>
        <v>0</v>
      </c>
      <c r="N133" s="21">
        <f t="shared" si="18"/>
        <v>0</v>
      </c>
      <c r="O133" s="21">
        <f t="shared" ref="O133:O196" si="22">IF(P132&lt;0,0,($F$29/1200)*P132)</f>
        <v>0</v>
      </c>
      <c r="P133" s="25">
        <f t="shared" si="19"/>
        <v>0</v>
      </c>
      <c r="S133" s="1">
        <f t="shared" si="20"/>
        <v>0</v>
      </c>
      <c r="T133" s="1">
        <f t="shared" si="21"/>
        <v>0</v>
      </c>
    </row>
    <row r="134" spans="13:20" x14ac:dyDescent="0.25">
      <c r="M134" s="24">
        <f t="shared" si="17"/>
        <v>0</v>
      </c>
      <c r="N134" s="21">
        <f t="shared" si="18"/>
        <v>0</v>
      </c>
      <c r="O134" s="21">
        <f t="shared" si="22"/>
        <v>0</v>
      </c>
      <c r="P134" s="25">
        <f t="shared" si="19"/>
        <v>0</v>
      </c>
      <c r="S134" s="1">
        <f t="shared" si="20"/>
        <v>0</v>
      </c>
      <c r="T134" s="1">
        <f t="shared" si="21"/>
        <v>0</v>
      </c>
    </row>
    <row r="135" spans="13:20" x14ac:dyDescent="0.25">
      <c r="M135" s="24">
        <f t="shared" si="17"/>
        <v>0</v>
      </c>
      <c r="N135" s="21">
        <f t="shared" si="18"/>
        <v>0</v>
      </c>
      <c r="O135" s="21">
        <f t="shared" si="22"/>
        <v>0</v>
      </c>
      <c r="P135" s="25">
        <f t="shared" si="19"/>
        <v>0</v>
      </c>
      <c r="S135" s="1">
        <f t="shared" si="20"/>
        <v>0</v>
      </c>
      <c r="T135" s="1">
        <f t="shared" si="21"/>
        <v>0</v>
      </c>
    </row>
    <row r="136" spans="13:20" x14ac:dyDescent="0.25">
      <c r="M136" s="24">
        <f t="shared" si="17"/>
        <v>0</v>
      </c>
      <c r="N136" s="21">
        <f t="shared" si="18"/>
        <v>0</v>
      </c>
      <c r="O136" s="21">
        <f t="shared" si="22"/>
        <v>0</v>
      </c>
      <c r="P136" s="25">
        <f t="shared" si="19"/>
        <v>0</v>
      </c>
      <c r="S136" s="1">
        <f t="shared" si="20"/>
        <v>0</v>
      </c>
      <c r="T136" s="1">
        <f t="shared" si="21"/>
        <v>0</v>
      </c>
    </row>
    <row r="137" spans="13:20" x14ac:dyDescent="0.25">
      <c r="M137" s="24">
        <f t="shared" si="17"/>
        <v>0</v>
      </c>
      <c r="N137" s="21">
        <f t="shared" si="18"/>
        <v>0</v>
      </c>
      <c r="O137" s="21">
        <f t="shared" si="22"/>
        <v>0</v>
      </c>
      <c r="P137" s="25">
        <f t="shared" si="19"/>
        <v>0</v>
      </c>
      <c r="S137" s="1">
        <f t="shared" si="20"/>
        <v>0</v>
      </c>
      <c r="T137" s="1">
        <f t="shared" si="21"/>
        <v>0</v>
      </c>
    </row>
    <row r="138" spans="13:20" x14ac:dyDescent="0.25">
      <c r="M138" s="24">
        <f t="shared" si="17"/>
        <v>0</v>
      </c>
      <c r="N138" s="21">
        <f t="shared" si="18"/>
        <v>0</v>
      </c>
      <c r="O138" s="21">
        <f t="shared" si="22"/>
        <v>0</v>
      </c>
      <c r="P138" s="25">
        <f t="shared" si="19"/>
        <v>0</v>
      </c>
      <c r="S138" s="1">
        <f t="shared" si="20"/>
        <v>0</v>
      </c>
      <c r="T138" s="1">
        <f t="shared" si="21"/>
        <v>0</v>
      </c>
    </row>
    <row r="139" spans="13:20" x14ac:dyDescent="0.25">
      <c r="M139" s="24">
        <f t="shared" si="17"/>
        <v>0</v>
      </c>
      <c r="N139" s="21">
        <f t="shared" si="18"/>
        <v>0</v>
      </c>
      <c r="O139" s="21">
        <f t="shared" si="22"/>
        <v>0</v>
      </c>
      <c r="P139" s="25">
        <f t="shared" si="19"/>
        <v>0</v>
      </c>
      <c r="S139" s="1">
        <f t="shared" si="20"/>
        <v>0</v>
      </c>
      <c r="T139" s="1">
        <f t="shared" si="21"/>
        <v>0</v>
      </c>
    </row>
    <row r="140" spans="13:20" x14ac:dyDescent="0.25">
      <c r="M140" s="24">
        <f t="shared" si="17"/>
        <v>0</v>
      </c>
      <c r="N140" s="21">
        <f t="shared" si="18"/>
        <v>0</v>
      </c>
      <c r="O140" s="21">
        <f t="shared" si="22"/>
        <v>0</v>
      </c>
      <c r="P140" s="25">
        <f t="shared" si="19"/>
        <v>0</v>
      </c>
      <c r="S140" s="1">
        <f t="shared" si="20"/>
        <v>0</v>
      </c>
      <c r="T140" s="1">
        <f t="shared" si="21"/>
        <v>0</v>
      </c>
    </row>
    <row r="141" spans="13:20" x14ac:dyDescent="0.25">
      <c r="M141" s="24">
        <f t="shared" si="17"/>
        <v>0</v>
      </c>
      <c r="N141" s="21">
        <f t="shared" si="18"/>
        <v>0</v>
      </c>
      <c r="O141" s="21">
        <f t="shared" si="22"/>
        <v>0</v>
      </c>
      <c r="P141" s="25">
        <f t="shared" si="19"/>
        <v>0</v>
      </c>
      <c r="S141" s="1">
        <f t="shared" si="20"/>
        <v>0</v>
      </c>
      <c r="T141" s="1">
        <f t="shared" si="21"/>
        <v>0</v>
      </c>
    </row>
    <row r="142" spans="13:20" x14ac:dyDescent="0.25">
      <c r="M142" s="24">
        <f t="shared" si="17"/>
        <v>0</v>
      </c>
      <c r="N142" s="21">
        <f t="shared" si="18"/>
        <v>0</v>
      </c>
      <c r="O142" s="21">
        <f t="shared" si="22"/>
        <v>0</v>
      </c>
      <c r="P142" s="25">
        <f t="shared" si="19"/>
        <v>0</v>
      </c>
      <c r="S142" s="1">
        <f t="shared" si="20"/>
        <v>0</v>
      </c>
      <c r="T142" s="1">
        <f t="shared" si="21"/>
        <v>0</v>
      </c>
    </row>
    <row r="143" spans="13:20" x14ac:dyDescent="0.25">
      <c r="M143" s="24">
        <f t="shared" si="17"/>
        <v>0</v>
      </c>
      <c r="N143" s="21">
        <f t="shared" si="18"/>
        <v>0</v>
      </c>
      <c r="O143" s="21">
        <f t="shared" si="22"/>
        <v>0</v>
      </c>
      <c r="P143" s="25">
        <f t="shared" si="19"/>
        <v>0</v>
      </c>
      <c r="S143" s="1">
        <f t="shared" si="20"/>
        <v>0</v>
      </c>
      <c r="T143" s="1">
        <f t="shared" si="21"/>
        <v>0</v>
      </c>
    </row>
    <row r="144" spans="13:20" x14ac:dyDescent="0.25">
      <c r="M144" s="24">
        <f t="shared" si="17"/>
        <v>0</v>
      </c>
      <c r="N144" s="21">
        <f t="shared" si="18"/>
        <v>0</v>
      </c>
      <c r="O144" s="21">
        <f t="shared" si="22"/>
        <v>0</v>
      </c>
      <c r="P144" s="25">
        <f t="shared" si="19"/>
        <v>0</v>
      </c>
      <c r="S144" s="1">
        <f t="shared" si="20"/>
        <v>0</v>
      </c>
      <c r="T144" s="1">
        <f t="shared" si="21"/>
        <v>0</v>
      </c>
    </row>
    <row r="145" spans="13:20" x14ac:dyDescent="0.25">
      <c r="M145" s="24">
        <f t="shared" si="17"/>
        <v>0</v>
      </c>
      <c r="N145" s="21">
        <f t="shared" si="18"/>
        <v>0</v>
      </c>
      <c r="O145" s="21">
        <f t="shared" si="22"/>
        <v>0</v>
      </c>
      <c r="P145" s="25">
        <f t="shared" si="19"/>
        <v>0</v>
      </c>
      <c r="S145" s="1">
        <f t="shared" si="20"/>
        <v>0</v>
      </c>
      <c r="T145" s="1">
        <f t="shared" si="21"/>
        <v>0</v>
      </c>
    </row>
    <row r="146" spans="13:20" x14ac:dyDescent="0.25">
      <c r="M146" s="24">
        <f t="shared" si="17"/>
        <v>0</v>
      </c>
      <c r="N146" s="21">
        <f t="shared" si="18"/>
        <v>0</v>
      </c>
      <c r="O146" s="21">
        <f t="shared" si="22"/>
        <v>0</v>
      </c>
      <c r="P146" s="25">
        <f t="shared" si="19"/>
        <v>0</v>
      </c>
      <c r="S146" s="1">
        <f t="shared" si="20"/>
        <v>0</v>
      </c>
      <c r="T146" s="1">
        <f t="shared" si="21"/>
        <v>0</v>
      </c>
    </row>
    <row r="147" spans="13:20" x14ac:dyDescent="0.25">
      <c r="M147" s="24">
        <f t="shared" si="17"/>
        <v>0</v>
      </c>
      <c r="N147" s="21">
        <f t="shared" si="18"/>
        <v>0</v>
      </c>
      <c r="O147" s="21">
        <f t="shared" si="22"/>
        <v>0</v>
      </c>
      <c r="P147" s="25">
        <f t="shared" si="19"/>
        <v>0</v>
      </c>
      <c r="S147" s="1">
        <f t="shared" si="20"/>
        <v>0</v>
      </c>
      <c r="T147" s="1">
        <f t="shared" si="21"/>
        <v>0</v>
      </c>
    </row>
    <row r="148" spans="13:20" x14ac:dyDescent="0.25">
      <c r="M148" s="24">
        <f t="shared" si="17"/>
        <v>0</v>
      </c>
      <c r="N148" s="21">
        <f t="shared" si="18"/>
        <v>0</v>
      </c>
      <c r="O148" s="21">
        <f t="shared" si="22"/>
        <v>0</v>
      </c>
      <c r="P148" s="25">
        <f t="shared" si="19"/>
        <v>0</v>
      </c>
      <c r="S148" s="1">
        <f t="shared" si="20"/>
        <v>0</v>
      </c>
      <c r="T148" s="1">
        <f t="shared" si="21"/>
        <v>0</v>
      </c>
    </row>
    <row r="149" spans="13:20" x14ac:dyDescent="0.25">
      <c r="M149" s="24">
        <f t="shared" si="17"/>
        <v>0</v>
      </c>
      <c r="N149" s="21">
        <f t="shared" si="18"/>
        <v>0</v>
      </c>
      <c r="O149" s="21">
        <f t="shared" si="22"/>
        <v>0</v>
      </c>
      <c r="P149" s="25">
        <f t="shared" si="19"/>
        <v>0</v>
      </c>
      <c r="S149" s="1">
        <f t="shared" si="20"/>
        <v>0</v>
      </c>
      <c r="T149" s="1">
        <f t="shared" si="21"/>
        <v>0</v>
      </c>
    </row>
    <row r="150" spans="13:20" x14ac:dyDescent="0.25">
      <c r="M150" s="24">
        <f t="shared" si="17"/>
        <v>0</v>
      </c>
      <c r="N150" s="21">
        <f t="shared" si="18"/>
        <v>0</v>
      </c>
      <c r="O150" s="21">
        <f t="shared" si="22"/>
        <v>0</v>
      </c>
      <c r="P150" s="25">
        <f t="shared" si="19"/>
        <v>0</v>
      </c>
      <c r="S150" s="1">
        <f t="shared" si="20"/>
        <v>0</v>
      </c>
      <c r="T150" s="1">
        <f t="shared" si="21"/>
        <v>0</v>
      </c>
    </row>
    <row r="151" spans="13:20" x14ac:dyDescent="0.25">
      <c r="M151" s="24">
        <f t="shared" si="17"/>
        <v>0</v>
      </c>
      <c r="N151" s="21">
        <f t="shared" si="18"/>
        <v>0</v>
      </c>
      <c r="O151" s="21">
        <f t="shared" si="22"/>
        <v>0</v>
      </c>
      <c r="P151" s="25">
        <f t="shared" si="19"/>
        <v>0</v>
      </c>
      <c r="S151" s="1">
        <f t="shared" si="20"/>
        <v>0</v>
      </c>
      <c r="T151" s="1">
        <f t="shared" si="21"/>
        <v>0</v>
      </c>
    </row>
    <row r="152" spans="13:20" x14ac:dyDescent="0.25">
      <c r="M152" s="24">
        <f t="shared" si="17"/>
        <v>0</v>
      </c>
      <c r="N152" s="21">
        <f t="shared" si="18"/>
        <v>0</v>
      </c>
      <c r="O152" s="21">
        <f t="shared" si="22"/>
        <v>0</v>
      </c>
      <c r="P152" s="25">
        <f t="shared" si="19"/>
        <v>0</v>
      </c>
      <c r="S152" s="1">
        <f t="shared" si="20"/>
        <v>0</v>
      </c>
      <c r="T152" s="1">
        <f t="shared" si="21"/>
        <v>0</v>
      </c>
    </row>
    <row r="153" spans="13:20" x14ac:dyDescent="0.25">
      <c r="M153" s="24">
        <f t="shared" si="17"/>
        <v>0</v>
      </c>
      <c r="N153" s="21">
        <f t="shared" si="18"/>
        <v>0</v>
      </c>
      <c r="O153" s="21">
        <f t="shared" si="22"/>
        <v>0</v>
      </c>
      <c r="P153" s="25">
        <f t="shared" si="19"/>
        <v>0</v>
      </c>
      <c r="S153" s="1">
        <f t="shared" si="20"/>
        <v>0</v>
      </c>
      <c r="T153" s="1">
        <f t="shared" si="21"/>
        <v>0</v>
      </c>
    </row>
    <row r="154" spans="13:20" x14ac:dyDescent="0.25">
      <c r="M154" s="24">
        <f t="shared" si="17"/>
        <v>0</v>
      </c>
      <c r="N154" s="21">
        <f t="shared" si="18"/>
        <v>0</v>
      </c>
      <c r="O154" s="21">
        <f t="shared" si="22"/>
        <v>0</v>
      </c>
      <c r="P154" s="25">
        <f t="shared" si="19"/>
        <v>0</v>
      </c>
      <c r="S154" s="1">
        <f t="shared" si="20"/>
        <v>0</v>
      </c>
      <c r="T154" s="1">
        <f t="shared" si="21"/>
        <v>0</v>
      </c>
    </row>
    <row r="155" spans="13:20" x14ac:dyDescent="0.25">
      <c r="M155" s="24">
        <f t="shared" si="17"/>
        <v>0</v>
      </c>
      <c r="N155" s="21">
        <f t="shared" si="18"/>
        <v>0</v>
      </c>
      <c r="O155" s="21">
        <f t="shared" si="22"/>
        <v>0</v>
      </c>
      <c r="P155" s="25">
        <f t="shared" si="19"/>
        <v>0</v>
      </c>
      <c r="S155" s="1">
        <f t="shared" si="20"/>
        <v>0</v>
      </c>
      <c r="T155" s="1">
        <f t="shared" si="21"/>
        <v>0</v>
      </c>
    </row>
    <row r="156" spans="13:20" x14ac:dyDescent="0.25">
      <c r="M156" s="24">
        <f t="shared" si="17"/>
        <v>0</v>
      </c>
      <c r="N156" s="21">
        <f t="shared" si="18"/>
        <v>0</v>
      </c>
      <c r="O156" s="21">
        <f t="shared" si="22"/>
        <v>0</v>
      </c>
      <c r="P156" s="25">
        <f t="shared" si="19"/>
        <v>0</v>
      </c>
      <c r="S156" s="1">
        <f t="shared" si="20"/>
        <v>0</v>
      </c>
      <c r="T156" s="1">
        <f t="shared" si="21"/>
        <v>0</v>
      </c>
    </row>
    <row r="157" spans="13:20" x14ac:dyDescent="0.25">
      <c r="M157" s="24">
        <f t="shared" si="17"/>
        <v>0</v>
      </c>
      <c r="N157" s="21">
        <f t="shared" si="18"/>
        <v>0</v>
      </c>
      <c r="O157" s="21">
        <f t="shared" si="22"/>
        <v>0</v>
      </c>
      <c r="P157" s="25">
        <f t="shared" si="19"/>
        <v>0</v>
      </c>
      <c r="S157" s="1">
        <f t="shared" si="20"/>
        <v>0</v>
      </c>
      <c r="T157" s="1">
        <f t="shared" si="21"/>
        <v>0</v>
      </c>
    </row>
    <row r="158" spans="13:20" x14ac:dyDescent="0.25">
      <c r="M158" s="24">
        <f t="shared" si="17"/>
        <v>0</v>
      </c>
      <c r="N158" s="21">
        <f t="shared" si="18"/>
        <v>0</v>
      </c>
      <c r="O158" s="21">
        <f t="shared" si="22"/>
        <v>0</v>
      </c>
      <c r="P158" s="25">
        <f t="shared" si="19"/>
        <v>0</v>
      </c>
      <c r="S158" s="1">
        <f t="shared" si="20"/>
        <v>0</v>
      </c>
      <c r="T158" s="1">
        <f t="shared" si="21"/>
        <v>0</v>
      </c>
    </row>
    <row r="159" spans="13:20" x14ac:dyDescent="0.25">
      <c r="M159" s="24">
        <f t="shared" si="17"/>
        <v>0</v>
      </c>
      <c r="N159" s="21">
        <f t="shared" si="18"/>
        <v>0</v>
      </c>
      <c r="O159" s="21">
        <f t="shared" si="22"/>
        <v>0</v>
      </c>
      <c r="P159" s="25">
        <f t="shared" si="19"/>
        <v>0</v>
      </c>
      <c r="S159" s="1">
        <f t="shared" si="20"/>
        <v>0</v>
      </c>
      <c r="T159" s="1">
        <f t="shared" si="21"/>
        <v>0</v>
      </c>
    </row>
    <row r="160" spans="13:20" x14ac:dyDescent="0.25">
      <c r="M160" s="24">
        <f t="shared" si="17"/>
        <v>0</v>
      </c>
      <c r="N160" s="21">
        <f t="shared" si="18"/>
        <v>0</v>
      </c>
      <c r="O160" s="21">
        <f t="shared" si="22"/>
        <v>0</v>
      </c>
      <c r="P160" s="25">
        <f t="shared" si="19"/>
        <v>0</v>
      </c>
      <c r="S160" s="1">
        <f t="shared" si="20"/>
        <v>0</v>
      </c>
      <c r="T160" s="1">
        <f t="shared" si="21"/>
        <v>0</v>
      </c>
    </row>
    <row r="161" spans="13:20" x14ac:dyDescent="0.25">
      <c r="M161" s="24">
        <f t="shared" si="17"/>
        <v>0</v>
      </c>
      <c r="N161" s="21">
        <f t="shared" si="18"/>
        <v>0</v>
      </c>
      <c r="O161" s="21">
        <f t="shared" si="22"/>
        <v>0</v>
      </c>
      <c r="P161" s="25">
        <f t="shared" si="19"/>
        <v>0</v>
      </c>
      <c r="S161" s="1">
        <f t="shared" si="20"/>
        <v>0</v>
      </c>
      <c r="T161" s="1">
        <f t="shared" si="21"/>
        <v>0</v>
      </c>
    </row>
    <row r="162" spans="13:20" x14ac:dyDescent="0.25">
      <c r="M162" s="24">
        <f t="shared" si="17"/>
        <v>0</v>
      </c>
      <c r="N162" s="21">
        <f t="shared" si="18"/>
        <v>0</v>
      </c>
      <c r="O162" s="21">
        <f t="shared" si="22"/>
        <v>0</v>
      </c>
      <c r="P162" s="25">
        <f t="shared" si="19"/>
        <v>0</v>
      </c>
      <c r="S162" s="1">
        <f t="shared" si="20"/>
        <v>0</v>
      </c>
      <c r="T162" s="1">
        <f t="shared" si="21"/>
        <v>0</v>
      </c>
    </row>
    <row r="163" spans="13:20" x14ac:dyDescent="0.25">
      <c r="M163" s="24">
        <f t="shared" si="17"/>
        <v>0</v>
      </c>
      <c r="N163" s="21">
        <f t="shared" si="18"/>
        <v>0</v>
      </c>
      <c r="O163" s="21">
        <f t="shared" si="22"/>
        <v>0</v>
      </c>
      <c r="P163" s="25">
        <f t="shared" si="19"/>
        <v>0</v>
      </c>
      <c r="S163" s="1">
        <f t="shared" si="20"/>
        <v>0</v>
      </c>
      <c r="T163" s="1">
        <f t="shared" si="21"/>
        <v>0</v>
      </c>
    </row>
    <row r="164" spans="13:20" x14ac:dyDescent="0.25">
      <c r="M164" s="24">
        <f t="shared" si="17"/>
        <v>0</v>
      </c>
      <c r="N164" s="21">
        <f t="shared" si="18"/>
        <v>0</v>
      </c>
      <c r="O164" s="21">
        <f t="shared" si="22"/>
        <v>0</v>
      </c>
      <c r="P164" s="25">
        <f t="shared" si="19"/>
        <v>0</v>
      </c>
      <c r="S164" s="1">
        <f t="shared" si="20"/>
        <v>0</v>
      </c>
      <c r="T164" s="1">
        <f t="shared" si="21"/>
        <v>0</v>
      </c>
    </row>
    <row r="165" spans="13:20" x14ac:dyDescent="0.25">
      <c r="M165" s="24">
        <f t="shared" si="17"/>
        <v>0</v>
      </c>
      <c r="N165" s="21">
        <f t="shared" si="18"/>
        <v>0</v>
      </c>
      <c r="O165" s="21">
        <f t="shared" si="22"/>
        <v>0</v>
      </c>
      <c r="P165" s="25">
        <f t="shared" si="19"/>
        <v>0</v>
      </c>
      <c r="S165" s="1">
        <f t="shared" si="20"/>
        <v>0</v>
      </c>
      <c r="T165" s="1">
        <f t="shared" si="21"/>
        <v>0</v>
      </c>
    </row>
    <row r="166" spans="13:20" x14ac:dyDescent="0.25">
      <c r="M166" s="24">
        <f t="shared" si="17"/>
        <v>0</v>
      </c>
      <c r="N166" s="21">
        <f t="shared" si="18"/>
        <v>0</v>
      </c>
      <c r="O166" s="21">
        <f t="shared" si="22"/>
        <v>0</v>
      </c>
      <c r="P166" s="25">
        <f t="shared" si="19"/>
        <v>0</v>
      </c>
      <c r="S166" s="1">
        <f t="shared" si="20"/>
        <v>0</v>
      </c>
      <c r="T166" s="1">
        <f t="shared" si="21"/>
        <v>0</v>
      </c>
    </row>
    <row r="167" spans="13:20" x14ac:dyDescent="0.25">
      <c r="M167" s="24">
        <f t="shared" si="17"/>
        <v>0</v>
      </c>
      <c r="N167" s="21">
        <f t="shared" si="18"/>
        <v>0</v>
      </c>
      <c r="O167" s="21">
        <f t="shared" si="22"/>
        <v>0</v>
      </c>
      <c r="P167" s="25">
        <f t="shared" si="19"/>
        <v>0</v>
      </c>
      <c r="S167" s="1">
        <f t="shared" si="20"/>
        <v>0</v>
      </c>
      <c r="T167" s="1">
        <f t="shared" si="21"/>
        <v>0</v>
      </c>
    </row>
    <row r="168" spans="13:20" x14ac:dyDescent="0.25">
      <c r="M168" s="24">
        <f t="shared" si="17"/>
        <v>0</v>
      </c>
      <c r="N168" s="21">
        <f t="shared" si="18"/>
        <v>0</v>
      </c>
      <c r="O168" s="21">
        <f t="shared" si="22"/>
        <v>0</v>
      </c>
      <c r="P168" s="25">
        <f t="shared" si="19"/>
        <v>0</v>
      </c>
      <c r="S168" s="1">
        <f t="shared" si="20"/>
        <v>0</v>
      </c>
      <c r="T168" s="1">
        <f t="shared" si="21"/>
        <v>0</v>
      </c>
    </row>
    <row r="169" spans="13:20" x14ac:dyDescent="0.25">
      <c r="M169" s="24">
        <f t="shared" si="17"/>
        <v>0</v>
      </c>
      <c r="N169" s="21">
        <f t="shared" si="18"/>
        <v>0</v>
      </c>
      <c r="O169" s="21">
        <f t="shared" si="22"/>
        <v>0</v>
      </c>
      <c r="P169" s="25">
        <f t="shared" si="19"/>
        <v>0</v>
      </c>
      <c r="S169" s="1">
        <f t="shared" si="20"/>
        <v>0</v>
      </c>
      <c r="T169" s="1">
        <f t="shared" si="21"/>
        <v>0</v>
      </c>
    </row>
    <row r="170" spans="13:20" x14ac:dyDescent="0.25">
      <c r="M170" s="24">
        <f t="shared" si="17"/>
        <v>0</v>
      </c>
      <c r="N170" s="21">
        <f t="shared" si="18"/>
        <v>0</v>
      </c>
      <c r="O170" s="21">
        <f t="shared" si="22"/>
        <v>0</v>
      </c>
      <c r="P170" s="25">
        <f t="shared" si="19"/>
        <v>0</v>
      </c>
      <c r="S170" s="1">
        <f t="shared" si="20"/>
        <v>0</v>
      </c>
      <c r="T170" s="1">
        <f t="shared" si="21"/>
        <v>0</v>
      </c>
    </row>
    <row r="171" spans="13:20" x14ac:dyDescent="0.25">
      <c r="M171" s="24">
        <f t="shared" si="17"/>
        <v>0</v>
      </c>
      <c r="N171" s="21">
        <f t="shared" si="18"/>
        <v>0</v>
      </c>
      <c r="O171" s="21">
        <f t="shared" si="22"/>
        <v>0</v>
      </c>
      <c r="P171" s="25">
        <f t="shared" si="19"/>
        <v>0</v>
      </c>
      <c r="S171" s="1">
        <f t="shared" si="20"/>
        <v>0</v>
      </c>
      <c r="T171" s="1">
        <f t="shared" si="21"/>
        <v>0</v>
      </c>
    </row>
    <row r="172" spans="13:20" x14ac:dyDescent="0.25">
      <c r="M172" s="24">
        <f t="shared" si="17"/>
        <v>0</v>
      </c>
      <c r="N172" s="21">
        <f t="shared" si="18"/>
        <v>0</v>
      </c>
      <c r="O172" s="21">
        <f t="shared" si="22"/>
        <v>0</v>
      </c>
      <c r="P172" s="25">
        <f t="shared" si="19"/>
        <v>0</v>
      </c>
      <c r="S172" s="1">
        <f t="shared" si="20"/>
        <v>0</v>
      </c>
      <c r="T172" s="1">
        <f t="shared" si="21"/>
        <v>0</v>
      </c>
    </row>
    <row r="173" spans="13:20" x14ac:dyDescent="0.25">
      <c r="M173" s="24">
        <f t="shared" si="17"/>
        <v>0</v>
      </c>
      <c r="N173" s="21">
        <f t="shared" si="18"/>
        <v>0</v>
      </c>
      <c r="O173" s="21">
        <f t="shared" si="22"/>
        <v>0</v>
      </c>
      <c r="P173" s="25">
        <f t="shared" si="19"/>
        <v>0</v>
      </c>
      <c r="S173" s="1">
        <f t="shared" si="20"/>
        <v>0</v>
      </c>
      <c r="T173" s="1">
        <f t="shared" si="21"/>
        <v>0</v>
      </c>
    </row>
    <row r="174" spans="13:20" x14ac:dyDescent="0.25">
      <c r="M174" s="24">
        <f t="shared" si="17"/>
        <v>0</v>
      </c>
      <c r="N174" s="21">
        <f t="shared" si="18"/>
        <v>0</v>
      </c>
      <c r="O174" s="21">
        <f t="shared" si="22"/>
        <v>0</v>
      </c>
      <c r="P174" s="25">
        <f t="shared" si="19"/>
        <v>0</v>
      </c>
      <c r="S174" s="1">
        <f t="shared" si="20"/>
        <v>0</v>
      </c>
      <c r="T174" s="1">
        <f t="shared" si="21"/>
        <v>0</v>
      </c>
    </row>
    <row r="175" spans="13:20" x14ac:dyDescent="0.25">
      <c r="M175" s="24">
        <f t="shared" si="17"/>
        <v>0</v>
      </c>
      <c r="N175" s="21">
        <f t="shared" si="18"/>
        <v>0</v>
      </c>
      <c r="O175" s="21">
        <f t="shared" si="22"/>
        <v>0</v>
      </c>
      <c r="P175" s="25">
        <f t="shared" si="19"/>
        <v>0</v>
      </c>
      <c r="S175" s="1">
        <f t="shared" si="20"/>
        <v>0</v>
      </c>
      <c r="T175" s="1">
        <f t="shared" si="21"/>
        <v>0</v>
      </c>
    </row>
    <row r="176" spans="13:20" x14ac:dyDescent="0.25">
      <c r="M176" s="24">
        <f t="shared" si="17"/>
        <v>0</v>
      </c>
      <c r="N176" s="21">
        <f t="shared" si="18"/>
        <v>0</v>
      </c>
      <c r="O176" s="21">
        <f t="shared" si="22"/>
        <v>0</v>
      </c>
      <c r="P176" s="25">
        <f t="shared" si="19"/>
        <v>0</v>
      </c>
      <c r="S176" s="1">
        <f t="shared" si="20"/>
        <v>0</v>
      </c>
      <c r="T176" s="1">
        <f t="shared" si="21"/>
        <v>0</v>
      </c>
    </row>
    <row r="177" spans="13:20" x14ac:dyDescent="0.25">
      <c r="M177" s="24">
        <f t="shared" si="17"/>
        <v>0</v>
      </c>
      <c r="N177" s="21">
        <f t="shared" si="18"/>
        <v>0</v>
      </c>
      <c r="O177" s="21">
        <f t="shared" si="22"/>
        <v>0</v>
      </c>
      <c r="P177" s="25">
        <f t="shared" si="19"/>
        <v>0</v>
      </c>
      <c r="S177" s="1">
        <f t="shared" si="20"/>
        <v>0</v>
      </c>
      <c r="T177" s="1">
        <f t="shared" si="21"/>
        <v>0</v>
      </c>
    </row>
    <row r="178" spans="13:20" x14ac:dyDescent="0.25">
      <c r="M178" s="24">
        <f t="shared" si="17"/>
        <v>0</v>
      </c>
      <c r="N178" s="21">
        <f t="shared" si="18"/>
        <v>0</v>
      </c>
      <c r="O178" s="21">
        <f t="shared" si="22"/>
        <v>0</v>
      </c>
      <c r="P178" s="25">
        <f t="shared" si="19"/>
        <v>0</v>
      </c>
      <c r="S178" s="1">
        <f t="shared" si="20"/>
        <v>0</v>
      </c>
      <c r="T178" s="1">
        <f t="shared" si="21"/>
        <v>0</v>
      </c>
    </row>
    <row r="179" spans="13:20" x14ac:dyDescent="0.25">
      <c r="M179" s="24">
        <f t="shared" si="17"/>
        <v>0</v>
      </c>
      <c r="N179" s="21">
        <f t="shared" si="18"/>
        <v>0</v>
      </c>
      <c r="O179" s="21">
        <f t="shared" si="22"/>
        <v>0</v>
      </c>
      <c r="P179" s="25">
        <f t="shared" si="19"/>
        <v>0</v>
      </c>
      <c r="S179" s="1">
        <f t="shared" si="20"/>
        <v>0</v>
      </c>
      <c r="T179" s="1">
        <f t="shared" si="21"/>
        <v>0</v>
      </c>
    </row>
    <row r="180" spans="13:20" x14ac:dyDescent="0.25">
      <c r="M180" s="24">
        <f t="shared" si="17"/>
        <v>0</v>
      </c>
      <c r="N180" s="21">
        <f t="shared" si="18"/>
        <v>0</v>
      </c>
      <c r="O180" s="21">
        <f t="shared" si="22"/>
        <v>0</v>
      </c>
      <c r="P180" s="25">
        <f t="shared" si="19"/>
        <v>0</v>
      </c>
      <c r="S180" s="1">
        <f t="shared" si="20"/>
        <v>0</v>
      </c>
      <c r="T180" s="1">
        <f t="shared" si="21"/>
        <v>0</v>
      </c>
    </row>
    <row r="181" spans="13:20" x14ac:dyDescent="0.25">
      <c r="M181" s="24">
        <f t="shared" si="17"/>
        <v>0</v>
      </c>
      <c r="N181" s="21">
        <f t="shared" si="18"/>
        <v>0</v>
      </c>
      <c r="O181" s="21">
        <f t="shared" si="22"/>
        <v>0</v>
      </c>
      <c r="P181" s="25">
        <f t="shared" si="19"/>
        <v>0</v>
      </c>
      <c r="S181" s="1">
        <f t="shared" si="20"/>
        <v>0</v>
      </c>
      <c r="T181" s="1">
        <f t="shared" si="21"/>
        <v>0</v>
      </c>
    </row>
    <row r="182" spans="13:20" x14ac:dyDescent="0.25">
      <c r="M182" s="24">
        <f t="shared" si="17"/>
        <v>0</v>
      </c>
      <c r="N182" s="21">
        <f t="shared" si="18"/>
        <v>0</v>
      </c>
      <c r="O182" s="21">
        <f t="shared" si="22"/>
        <v>0</v>
      </c>
      <c r="P182" s="25">
        <f t="shared" si="19"/>
        <v>0</v>
      </c>
      <c r="S182" s="1">
        <f t="shared" si="20"/>
        <v>0</v>
      </c>
      <c r="T182" s="1">
        <f t="shared" si="21"/>
        <v>0</v>
      </c>
    </row>
    <row r="183" spans="13:20" x14ac:dyDescent="0.25">
      <c r="M183" s="24">
        <f t="shared" si="17"/>
        <v>0</v>
      </c>
      <c r="N183" s="21">
        <f t="shared" si="18"/>
        <v>0</v>
      </c>
      <c r="O183" s="21">
        <f t="shared" si="22"/>
        <v>0</v>
      </c>
      <c r="P183" s="25">
        <f t="shared" si="19"/>
        <v>0</v>
      </c>
      <c r="S183" s="1">
        <f t="shared" si="20"/>
        <v>0</v>
      </c>
      <c r="T183" s="1">
        <f t="shared" si="21"/>
        <v>0</v>
      </c>
    </row>
    <row r="184" spans="13:20" x14ac:dyDescent="0.25">
      <c r="M184" s="24">
        <f t="shared" ref="M184:M247" si="23">IF(P183=0,0,$F$28)</f>
        <v>0</v>
      </c>
      <c r="N184" s="21">
        <f t="shared" ref="N184:N247" si="24">IF(P183&lt;0,0,M184-O184)</f>
        <v>0</v>
      </c>
      <c r="O184" s="21">
        <f t="shared" si="22"/>
        <v>0</v>
      </c>
      <c r="P184" s="25">
        <f t="shared" ref="P184:P247" si="25">IF((P183-N184)&lt;0,0,P183-N184)</f>
        <v>0</v>
      </c>
      <c r="S184" s="1">
        <f t="shared" si="20"/>
        <v>0</v>
      </c>
      <c r="T184" s="1">
        <f t="shared" si="21"/>
        <v>0</v>
      </c>
    </row>
    <row r="185" spans="13:20" x14ac:dyDescent="0.25">
      <c r="M185" s="24">
        <f t="shared" si="23"/>
        <v>0</v>
      </c>
      <c r="N185" s="21">
        <f t="shared" si="24"/>
        <v>0</v>
      </c>
      <c r="O185" s="21">
        <f t="shared" si="22"/>
        <v>0</v>
      </c>
      <c r="P185" s="25">
        <f t="shared" si="25"/>
        <v>0</v>
      </c>
      <c r="S185" s="1">
        <f t="shared" si="20"/>
        <v>0</v>
      </c>
      <c r="T185" s="1">
        <f t="shared" si="21"/>
        <v>0</v>
      </c>
    </row>
    <row r="186" spans="13:20" x14ac:dyDescent="0.25">
      <c r="M186" s="24">
        <f t="shared" si="23"/>
        <v>0</v>
      </c>
      <c r="N186" s="21">
        <f t="shared" si="24"/>
        <v>0</v>
      </c>
      <c r="O186" s="21">
        <f t="shared" si="22"/>
        <v>0</v>
      </c>
      <c r="P186" s="25">
        <f t="shared" si="25"/>
        <v>0</v>
      </c>
      <c r="S186" s="1">
        <f t="shared" si="20"/>
        <v>0</v>
      </c>
      <c r="T186" s="1">
        <f t="shared" si="21"/>
        <v>0</v>
      </c>
    </row>
    <row r="187" spans="13:20" x14ac:dyDescent="0.25">
      <c r="M187" s="24">
        <f t="shared" si="23"/>
        <v>0</v>
      </c>
      <c r="N187" s="21">
        <f t="shared" si="24"/>
        <v>0</v>
      </c>
      <c r="O187" s="21">
        <f t="shared" si="22"/>
        <v>0</v>
      </c>
      <c r="P187" s="25">
        <f t="shared" si="25"/>
        <v>0</v>
      </c>
      <c r="S187" s="1">
        <f t="shared" si="20"/>
        <v>0</v>
      </c>
      <c r="T187" s="1">
        <f t="shared" si="21"/>
        <v>0</v>
      </c>
    </row>
    <row r="188" spans="13:20" x14ac:dyDescent="0.25">
      <c r="M188" s="24">
        <f t="shared" si="23"/>
        <v>0</v>
      </c>
      <c r="N188" s="21">
        <f t="shared" si="24"/>
        <v>0</v>
      </c>
      <c r="O188" s="21">
        <f t="shared" si="22"/>
        <v>0</v>
      </c>
      <c r="P188" s="25">
        <f t="shared" si="25"/>
        <v>0</v>
      </c>
      <c r="S188" s="1">
        <f t="shared" si="20"/>
        <v>0</v>
      </c>
      <c r="T188" s="1">
        <f t="shared" si="21"/>
        <v>0</v>
      </c>
    </row>
    <row r="189" spans="13:20" x14ac:dyDescent="0.25">
      <c r="M189" s="24">
        <f t="shared" si="23"/>
        <v>0</v>
      </c>
      <c r="N189" s="21">
        <f t="shared" si="24"/>
        <v>0</v>
      </c>
      <c r="O189" s="21">
        <f t="shared" si="22"/>
        <v>0</v>
      </c>
      <c r="P189" s="25">
        <f t="shared" si="25"/>
        <v>0</v>
      </c>
      <c r="S189" s="1">
        <f t="shared" si="20"/>
        <v>0</v>
      </c>
      <c r="T189" s="1">
        <f t="shared" si="21"/>
        <v>0</v>
      </c>
    </row>
    <row r="190" spans="13:20" x14ac:dyDescent="0.25">
      <c r="M190" s="24">
        <f t="shared" si="23"/>
        <v>0</v>
      </c>
      <c r="N190" s="21">
        <f t="shared" si="24"/>
        <v>0</v>
      </c>
      <c r="O190" s="21">
        <f t="shared" si="22"/>
        <v>0</v>
      </c>
      <c r="P190" s="25">
        <f t="shared" si="25"/>
        <v>0</v>
      </c>
      <c r="S190" s="1">
        <f t="shared" si="20"/>
        <v>0</v>
      </c>
      <c r="T190" s="1">
        <f t="shared" si="21"/>
        <v>0</v>
      </c>
    </row>
    <row r="191" spans="13:20" x14ac:dyDescent="0.25">
      <c r="M191" s="24">
        <f t="shared" si="23"/>
        <v>0</v>
      </c>
      <c r="N191" s="21">
        <f t="shared" si="24"/>
        <v>0</v>
      </c>
      <c r="O191" s="21">
        <f t="shared" si="22"/>
        <v>0</v>
      </c>
      <c r="P191" s="25">
        <f t="shared" si="25"/>
        <v>0</v>
      </c>
      <c r="S191" s="1">
        <f t="shared" ref="S191:S254" si="26">IF(T191&gt;0,1,0)</f>
        <v>0</v>
      </c>
      <c r="T191" s="1">
        <f t="shared" si="21"/>
        <v>0</v>
      </c>
    </row>
    <row r="192" spans="13:20" x14ac:dyDescent="0.25">
      <c r="M192" s="24">
        <f t="shared" si="23"/>
        <v>0</v>
      </c>
      <c r="N192" s="21">
        <f t="shared" si="24"/>
        <v>0</v>
      </c>
      <c r="O192" s="21">
        <f t="shared" si="22"/>
        <v>0</v>
      </c>
      <c r="P192" s="25">
        <f t="shared" si="25"/>
        <v>0</v>
      </c>
      <c r="S192" s="1">
        <f t="shared" si="26"/>
        <v>0</v>
      </c>
      <c r="T192" s="1">
        <f t="shared" si="21"/>
        <v>0</v>
      </c>
    </row>
    <row r="193" spans="13:20" x14ac:dyDescent="0.25">
      <c r="M193" s="24">
        <f t="shared" si="23"/>
        <v>0</v>
      </c>
      <c r="N193" s="21">
        <f t="shared" si="24"/>
        <v>0</v>
      </c>
      <c r="O193" s="21">
        <f t="shared" si="22"/>
        <v>0</v>
      </c>
      <c r="P193" s="25">
        <f t="shared" si="25"/>
        <v>0</v>
      </c>
      <c r="S193" s="1">
        <f t="shared" si="26"/>
        <v>0</v>
      </c>
      <c r="T193" s="1">
        <f t="shared" si="21"/>
        <v>0</v>
      </c>
    </row>
    <row r="194" spans="13:20" x14ac:dyDescent="0.25">
      <c r="M194" s="24">
        <f t="shared" si="23"/>
        <v>0</v>
      </c>
      <c r="N194" s="21">
        <f t="shared" si="24"/>
        <v>0</v>
      </c>
      <c r="O194" s="21">
        <f t="shared" si="22"/>
        <v>0</v>
      </c>
      <c r="P194" s="25">
        <f t="shared" si="25"/>
        <v>0</v>
      </c>
      <c r="S194" s="1">
        <f t="shared" si="26"/>
        <v>0</v>
      </c>
      <c r="T194" s="1">
        <f t="shared" si="21"/>
        <v>0</v>
      </c>
    </row>
    <row r="195" spans="13:20" x14ac:dyDescent="0.25">
      <c r="M195" s="24">
        <f t="shared" si="23"/>
        <v>0</v>
      </c>
      <c r="N195" s="21">
        <f t="shared" si="24"/>
        <v>0</v>
      </c>
      <c r="O195" s="21">
        <f t="shared" si="22"/>
        <v>0</v>
      </c>
      <c r="P195" s="25">
        <f t="shared" si="25"/>
        <v>0</v>
      </c>
      <c r="S195" s="1">
        <f t="shared" si="26"/>
        <v>0</v>
      </c>
      <c r="T195" s="1">
        <f t="shared" si="21"/>
        <v>0</v>
      </c>
    </row>
    <row r="196" spans="13:20" x14ac:dyDescent="0.25">
      <c r="M196" s="24">
        <f t="shared" si="23"/>
        <v>0</v>
      </c>
      <c r="N196" s="21">
        <f t="shared" si="24"/>
        <v>0</v>
      </c>
      <c r="O196" s="21">
        <f t="shared" si="22"/>
        <v>0</v>
      </c>
      <c r="P196" s="25">
        <f t="shared" si="25"/>
        <v>0</v>
      </c>
      <c r="S196" s="1">
        <f t="shared" si="26"/>
        <v>0</v>
      </c>
      <c r="T196" s="1">
        <f t="shared" ref="T196:T259" si="27">IF(((T195*(1+($F$29/1200)))-$F$28)&gt;0,((T195*(1+($F$29/1200)))-$F$28),0)</f>
        <v>0</v>
      </c>
    </row>
    <row r="197" spans="13:20" x14ac:dyDescent="0.25">
      <c r="M197" s="24">
        <f t="shared" si="23"/>
        <v>0</v>
      </c>
      <c r="N197" s="21">
        <f t="shared" si="24"/>
        <v>0</v>
      </c>
      <c r="O197" s="21">
        <f t="shared" ref="O197:O260" si="28">IF(P196&lt;0,0,($F$29/1200)*P196)</f>
        <v>0</v>
      </c>
      <c r="P197" s="25">
        <f t="shared" si="25"/>
        <v>0</v>
      </c>
      <c r="S197" s="1">
        <f t="shared" si="26"/>
        <v>0</v>
      </c>
      <c r="T197" s="1">
        <f t="shared" si="27"/>
        <v>0</v>
      </c>
    </row>
    <row r="198" spans="13:20" x14ac:dyDescent="0.25">
      <c r="M198" s="24">
        <f t="shared" si="23"/>
        <v>0</v>
      </c>
      <c r="N198" s="21">
        <f t="shared" si="24"/>
        <v>0</v>
      </c>
      <c r="O198" s="21">
        <f t="shared" si="28"/>
        <v>0</v>
      </c>
      <c r="P198" s="25">
        <f t="shared" si="25"/>
        <v>0</v>
      </c>
      <c r="S198" s="1">
        <f t="shared" si="26"/>
        <v>0</v>
      </c>
      <c r="T198" s="1">
        <f t="shared" si="27"/>
        <v>0</v>
      </c>
    </row>
    <row r="199" spans="13:20" x14ac:dyDescent="0.25">
      <c r="M199" s="24">
        <f t="shared" si="23"/>
        <v>0</v>
      </c>
      <c r="N199" s="21">
        <f t="shared" si="24"/>
        <v>0</v>
      </c>
      <c r="O199" s="21">
        <f t="shared" si="28"/>
        <v>0</v>
      </c>
      <c r="P199" s="25">
        <f t="shared" si="25"/>
        <v>0</v>
      </c>
      <c r="S199" s="1">
        <f t="shared" si="26"/>
        <v>0</v>
      </c>
      <c r="T199" s="1">
        <f t="shared" si="27"/>
        <v>0</v>
      </c>
    </row>
    <row r="200" spans="13:20" x14ac:dyDescent="0.25">
      <c r="M200" s="24">
        <f t="shared" si="23"/>
        <v>0</v>
      </c>
      <c r="N200" s="21">
        <f t="shared" si="24"/>
        <v>0</v>
      </c>
      <c r="O200" s="21">
        <f t="shared" si="28"/>
        <v>0</v>
      </c>
      <c r="P200" s="25">
        <f t="shared" si="25"/>
        <v>0</v>
      </c>
      <c r="S200" s="1">
        <f t="shared" si="26"/>
        <v>0</v>
      </c>
      <c r="T200" s="1">
        <f t="shared" si="27"/>
        <v>0</v>
      </c>
    </row>
    <row r="201" spans="13:20" x14ac:dyDescent="0.25">
      <c r="M201" s="24">
        <f t="shared" si="23"/>
        <v>0</v>
      </c>
      <c r="N201" s="21">
        <f t="shared" si="24"/>
        <v>0</v>
      </c>
      <c r="O201" s="21">
        <f t="shared" si="28"/>
        <v>0</v>
      </c>
      <c r="P201" s="25">
        <f t="shared" si="25"/>
        <v>0</v>
      </c>
      <c r="S201" s="1">
        <f t="shared" si="26"/>
        <v>0</v>
      </c>
      <c r="T201" s="1">
        <f t="shared" si="27"/>
        <v>0</v>
      </c>
    </row>
    <row r="202" spans="13:20" x14ac:dyDescent="0.25">
      <c r="M202" s="24">
        <f t="shared" si="23"/>
        <v>0</v>
      </c>
      <c r="N202" s="21">
        <f t="shared" si="24"/>
        <v>0</v>
      </c>
      <c r="O202" s="21">
        <f t="shared" si="28"/>
        <v>0</v>
      </c>
      <c r="P202" s="25">
        <f t="shared" si="25"/>
        <v>0</v>
      </c>
      <c r="S202" s="1">
        <f t="shared" si="26"/>
        <v>0</v>
      </c>
      <c r="T202" s="1">
        <f t="shared" si="27"/>
        <v>0</v>
      </c>
    </row>
    <row r="203" spans="13:20" x14ac:dyDescent="0.25">
      <c r="M203" s="24">
        <f t="shared" si="23"/>
        <v>0</v>
      </c>
      <c r="N203" s="21">
        <f t="shared" si="24"/>
        <v>0</v>
      </c>
      <c r="O203" s="21">
        <f t="shared" si="28"/>
        <v>0</v>
      </c>
      <c r="P203" s="25">
        <f t="shared" si="25"/>
        <v>0</v>
      </c>
      <c r="S203" s="1">
        <f t="shared" si="26"/>
        <v>0</v>
      </c>
      <c r="T203" s="1">
        <f t="shared" si="27"/>
        <v>0</v>
      </c>
    </row>
    <row r="204" spans="13:20" x14ac:dyDescent="0.25">
      <c r="M204" s="24">
        <f t="shared" si="23"/>
        <v>0</v>
      </c>
      <c r="N204" s="21">
        <f t="shared" si="24"/>
        <v>0</v>
      </c>
      <c r="O204" s="21">
        <f t="shared" si="28"/>
        <v>0</v>
      </c>
      <c r="P204" s="25">
        <f t="shared" si="25"/>
        <v>0</v>
      </c>
      <c r="S204" s="1">
        <f t="shared" si="26"/>
        <v>0</v>
      </c>
      <c r="T204" s="1">
        <f t="shared" si="27"/>
        <v>0</v>
      </c>
    </row>
    <row r="205" spans="13:20" x14ac:dyDescent="0.25">
      <c r="M205" s="24">
        <f t="shared" si="23"/>
        <v>0</v>
      </c>
      <c r="N205" s="21">
        <f t="shared" si="24"/>
        <v>0</v>
      </c>
      <c r="O205" s="21">
        <f t="shared" si="28"/>
        <v>0</v>
      </c>
      <c r="P205" s="25">
        <f t="shared" si="25"/>
        <v>0</v>
      </c>
      <c r="S205" s="1">
        <f t="shared" si="26"/>
        <v>0</v>
      </c>
      <c r="T205" s="1">
        <f t="shared" si="27"/>
        <v>0</v>
      </c>
    </row>
    <row r="206" spans="13:20" x14ac:dyDescent="0.25">
      <c r="M206" s="24">
        <f t="shared" si="23"/>
        <v>0</v>
      </c>
      <c r="N206" s="21">
        <f t="shared" si="24"/>
        <v>0</v>
      </c>
      <c r="O206" s="21">
        <f t="shared" si="28"/>
        <v>0</v>
      </c>
      <c r="P206" s="25">
        <f t="shared" si="25"/>
        <v>0</v>
      </c>
      <c r="S206" s="1">
        <f t="shared" si="26"/>
        <v>0</v>
      </c>
      <c r="T206" s="1">
        <f t="shared" si="27"/>
        <v>0</v>
      </c>
    </row>
    <row r="207" spans="13:20" x14ac:dyDescent="0.25">
      <c r="M207" s="24">
        <f t="shared" si="23"/>
        <v>0</v>
      </c>
      <c r="N207" s="21">
        <f t="shared" si="24"/>
        <v>0</v>
      </c>
      <c r="O207" s="21">
        <f t="shared" si="28"/>
        <v>0</v>
      </c>
      <c r="P207" s="25">
        <f t="shared" si="25"/>
        <v>0</v>
      </c>
      <c r="S207" s="1">
        <f t="shared" si="26"/>
        <v>0</v>
      </c>
      <c r="T207" s="1">
        <f t="shared" si="27"/>
        <v>0</v>
      </c>
    </row>
    <row r="208" spans="13:20" x14ac:dyDescent="0.25">
      <c r="M208" s="24">
        <f t="shared" si="23"/>
        <v>0</v>
      </c>
      <c r="N208" s="21">
        <f t="shared" si="24"/>
        <v>0</v>
      </c>
      <c r="O208" s="21">
        <f t="shared" si="28"/>
        <v>0</v>
      </c>
      <c r="P208" s="25">
        <f t="shared" si="25"/>
        <v>0</v>
      </c>
      <c r="S208" s="1">
        <f t="shared" si="26"/>
        <v>0</v>
      </c>
      <c r="T208" s="1">
        <f t="shared" si="27"/>
        <v>0</v>
      </c>
    </row>
    <row r="209" spans="13:20" x14ac:dyDescent="0.25">
      <c r="M209" s="24">
        <f t="shared" si="23"/>
        <v>0</v>
      </c>
      <c r="N209" s="21">
        <f t="shared" si="24"/>
        <v>0</v>
      </c>
      <c r="O209" s="21">
        <f t="shared" si="28"/>
        <v>0</v>
      </c>
      <c r="P209" s="25">
        <f t="shared" si="25"/>
        <v>0</v>
      </c>
      <c r="S209" s="1">
        <f t="shared" si="26"/>
        <v>0</v>
      </c>
      <c r="T209" s="1">
        <f t="shared" si="27"/>
        <v>0</v>
      </c>
    </row>
    <row r="210" spans="13:20" x14ac:dyDescent="0.25">
      <c r="M210" s="24">
        <f t="shared" si="23"/>
        <v>0</v>
      </c>
      <c r="N210" s="21">
        <f t="shared" si="24"/>
        <v>0</v>
      </c>
      <c r="O210" s="21">
        <f t="shared" si="28"/>
        <v>0</v>
      </c>
      <c r="P210" s="25">
        <f t="shared" si="25"/>
        <v>0</v>
      </c>
      <c r="S210" s="1">
        <f t="shared" si="26"/>
        <v>0</v>
      </c>
      <c r="T210" s="1">
        <f t="shared" si="27"/>
        <v>0</v>
      </c>
    </row>
    <row r="211" spans="13:20" x14ac:dyDescent="0.25">
      <c r="M211" s="24">
        <f t="shared" si="23"/>
        <v>0</v>
      </c>
      <c r="N211" s="21">
        <f t="shared" si="24"/>
        <v>0</v>
      </c>
      <c r="O211" s="21">
        <f t="shared" si="28"/>
        <v>0</v>
      </c>
      <c r="P211" s="25">
        <f t="shared" si="25"/>
        <v>0</v>
      </c>
      <c r="S211" s="1">
        <f t="shared" si="26"/>
        <v>0</v>
      </c>
      <c r="T211" s="1">
        <f t="shared" si="27"/>
        <v>0</v>
      </c>
    </row>
    <row r="212" spans="13:20" x14ac:dyDescent="0.25">
      <c r="M212" s="24">
        <f t="shared" si="23"/>
        <v>0</v>
      </c>
      <c r="N212" s="21">
        <f t="shared" si="24"/>
        <v>0</v>
      </c>
      <c r="O212" s="21">
        <f t="shared" si="28"/>
        <v>0</v>
      </c>
      <c r="P212" s="25">
        <f t="shared" si="25"/>
        <v>0</v>
      </c>
      <c r="S212" s="1">
        <f t="shared" si="26"/>
        <v>0</v>
      </c>
      <c r="T212" s="1">
        <f t="shared" si="27"/>
        <v>0</v>
      </c>
    </row>
    <row r="213" spans="13:20" x14ac:dyDescent="0.25">
      <c r="M213" s="24">
        <f t="shared" si="23"/>
        <v>0</v>
      </c>
      <c r="N213" s="21">
        <f t="shared" si="24"/>
        <v>0</v>
      </c>
      <c r="O213" s="21">
        <f t="shared" si="28"/>
        <v>0</v>
      </c>
      <c r="P213" s="25">
        <f t="shared" si="25"/>
        <v>0</v>
      </c>
      <c r="S213" s="1">
        <f t="shared" si="26"/>
        <v>0</v>
      </c>
      <c r="T213" s="1">
        <f t="shared" si="27"/>
        <v>0</v>
      </c>
    </row>
    <row r="214" spans="13:20" x14ac:dyDescent="0.25">
      <c r="M214" s="24">
        <f t="shared" si="23"/>
        <v>0</v>
      </c>
      <c r="N214" s="21">
        <f t="shared" si="24"/>
        <v>0</v>
      </c>
      <c r="O214" s="21">
        <f t="shared" si="28"/>
        <v>0</v>
      </c>
      <c r="P214" s="25">
        <f t="shared" si="25"/>
        <v>0</v>
      </c>
      <c r="S214" s="1">
        <f t="shared" si="26"/>
        <v>0</v>
      </c>
      <c r="T214" s="1">
        <f t="shared" si="27"/>
        <v>0</v>
      </c>
    </row>
    <row r="215" spans="13:20" x14ac:dyDescent="0.25">
      <c r="M215" s="24">
        <f t="shared" si="23"/>
        <v>0</v>
      </c>
      <c r="N215" s="21">
        <f t="shared" si="24"/>
        <v>0</v>
      </c>
      <c r="O215" s="21">
        <f t="shared" si="28"/>
        <v>0</v>
      </c>
      <c r="P215" s="25">
        <f t="shared" si="25"/>
        <v>0</v>
      </c>
      <c r="S215" s="1">
        <f t="shared" si="26"/>
        <v>0</v>
      </c>
      <c r="T215" s="1">
        <f t="shared" si="27"/>
        <v>0</v>
      </c>
    </row>
    <row r="216" spans="13:20" x14ac:dyDescent="0.25">
      <c r="M216" s="24">
        <f t="shared" si="23"/>
        <v>0</v>
      </c>
      <c r="N216" s="21">
        <f t="shared" si="24"/>
        <v>0</v>
      </c>
      <c r="O216" s="21">
        <f t="shared" si="28"/>
        <v>0</v>
      </c>
      <c r="P216" s="25">
        <f t="shared" si="25"/>
        <v>0</v>
      </c>
      <c r="S216" s="1">
        <f t="shared" si="26"/>
        <v>0</v>
      </c>
      <c r="T216" s="1">
        <f t="shared" si="27"/>
        <v>0</v>
      </c>
    </row>
    <row r="217" spans="13:20" x14ac:dyDescent="0.25">
      <c r="M217" s="24">
        <f t="shared" si="23"/>
        <v>0</v>
      </c>
      <c r="N217" s="21">
        <f t="shared" si="24"/>
        <v>0</v>
      </c>
      <c r="O217" s="21">
        <f t="shared" si="28"/>
        <v>0</v>
      </c>
      <c r="P217" s="25">
        <f t="shared" si="25"/>
        <v>0</v>
      </c>
      <c r="S217" s="1">
        <f t="shared" si="26"/>
        <v>0</v>
      </c>
      <c r="T217" s="1">
        <f t="shared" si="27"/>
        <v>0</v>
      </c>
    </row>
    <row r="218" spans="13:20" x14ac:dyDescent="0.25">
      <c r="M218" s="24">
        <f t="shared" si="23"/>
        <v>0</v>
      </c>
      <c r="N218" s="21">
        <f t="shared" si="24"/>
        <v>0</v>
      </c>
      <c r="O218" s="21">
        <f t="shared" si="28"/>
        <v>0</v>
      </c>
      <c r="P218" s="25">
        <f t="shared" si="25"/>
        <v>0</v>
      </c>
      <c r="S218" s="1">
        <f t="shared" si="26"/>
        <v>0</v>
      </c>
      <c r="T218" s="1">
        <f t="shared" si="27"/>
        <v>0</v>
      </c>
    </row>
    <row r="219" spans="13:20" x14ac:dyDescent="0.25">
      <c r="M219" s="24">
        <f t="shared" si="23"/>
        <v>0</v>
      </c>
      <c r="N219" s="21">
        <f t="shared" si="24"/>
        <v>0</v>
      </c>
      <c r="O219" s="21">
        <f t="shared" si="28"/>
        <v>0</v>
      </c>
      <c r="P219" s="25">
        <f t="shared" si="25"/>
        <v>0</v>
      </c>
      <c r="S219" s="1">
        <f t="shared" si="26"/>
        <v>0</v>
      </c>
      <c r="T219" s="1">
        <f t="shared" si="27"/>
        <v>0</v>
      </c>
    </row>
    <row r="220" spans="13:20" x14ac:dyDescent="0.25">
      <c r="M220" s="24">
        <f t="shared" si="23"/>
        <v>0</v>
      </c>
      <c r="N220" s="21">
        <f t="shared" si="24"/>
        <v>0</v>
      </c>
      <c r="O220" s="21">
        <f t="shared" si="28"/>
        <v>0</v>
      </c>
      <c r="P220" s="25">
        <f t="shared" si="25"/>
        <v>0</v>
      </c>
      <c r="S220" s="1">
        <f t="shared" si="26"/>
        <v>0</v>
      </c>
      <c r="T220" s="1">
        <f t="shared" si="27"/>
        <v>0</v>
      </c>
    </row>
    <row r="221" spans="13:20" x14ac:dyDescent="0.25">
      <c r="M221" s="24">
        <f t="shared" si="23"/>
        <v>0</v>
      </c>
      <c r="N221" s="21">
        <f t="shared" si="24"/>
        <v>0</v>
      </c>
      <c r="O221" s="21">
        <f t="shared" si="28"/>
        <v>0</v>
      </c>
      <c r="P221" s="25">
        <f t="shared" si="25"/>
        <v>0</v>
      </c>
      <c r="S221" s="1">
        <f t="shared" si="26"/>
        <v>0</v>
      </c>
      <c r="T221" s="1">
        <f t="shared" si="27"/>
        <v>0</v>
      </c>
    </row>
    <row r="222" spans="13:20" x14ac:dyDescent="0.25">
      <c r="M222" s="24">
        <f t="shared" si="23"/>
        <v>0</v>
      </c>
      <c r="N222" s="21">
        <f t="shared" si="24"/>
        <v>0</v>
      </c>
      <c r="O222" s="21">
        <f t="shared" si="28"/>
        <v>0</v>
      </c>
      <c r="P222" s="25">
        <f t="shared" si="25"/>
        <v>0</v>
      </c>
      <c r="S222" s="1">
        <f t="shared" si="26"/>
        <v>0</v>
      </c>
      <c r="T222" s="1">
        <f t="shared" si="27"/>
        <v>0</v>
      </c>
    </row>
    <row r="223" spans="13:20" x14ac:dyDescent="0.25">
      <c r="M223" s="24">
        <f t="shared" si="23"/>
        <v>0</v>
      </c>
      <c r="N223" s="21">
        <f t="shared" si="24"/>
        <v>0</v>
      </c>
      <c r="O223" s="21">
        <f t="shared" si="28"/>
        <v>0</v>
      </c>
      <c r="P223" s="25">
        <f t="shared" si="25"/>
        <v>0</v>
      </c>
      <c r="S223" s="1">
        <f t="shared" si="26"/>
        <v>0</v>
      </c>
      <c r="T223" s="1">
        <f t="shared" si="27"/>
        <v>0</v>
      </c>
    </row>
    <row r="224" spans="13:20" x14ac:dyDescent="0.25">
      <c r="M224" s="24">
        <f t="shared" si="23"/>
        <v>0</v>
      </c>
      <c r="N224" s="21">
        <f t="shared" si="24"/>
        <v>0</v>
      </c>
      <c r="O224" s="21">
        <f t="shared" si="28"/>
        <v>0</v>
      </c>
      <c r="P224" s="25">
        <f t="shared" si="25"/>
        <v>0</v>
      </c>
      <c r="S224" s="1">
        <f t="shared" si="26"/>
        <v>0</v>
      </c>
      <c r="T224" s="1">
        <f t="shared" si="27"/>
        <v>0</v>
      </c>
    </row>
    <row r="225" spans="13:20" x14ac:dyDescent="0.25">
      <c r="M225" s="24">
        <f t="shared" si="23"/>
        <v>0</v>
      </c>
      <c r="N225" s="21">
        <f t="shared" si="24"/>
        <v>0</v>
      </c>
      <c r="O225" s="21">
        <f t="shared" si="28"/>
        <v>0</v>
      </c>
      <c r="P225" s="25">
        <f t="shared" si="25"/>
        <v>0</v>
      </c>
      <c r="S225" s="1">
        <f t="shared" si="26"/>
        <v>0</v>
      </c>
      <c r="T225" s="1">
        <f t="shared" si="27"/>
        <v>0</v>
      </c>
    </row>
    <row r="226" spans="13:20" x14ac:dyDescent="0.25">
      <c r="M226" s="24">
        <f t="shared" si="23"/>
        <v>0</v>
      </c>
      <c r="N226" s="21">
        <f t="shared" si="24"/>
        <v>0</v>
      </c>
      <c r="O226" s="21">
        <f t="shared" si="28"/>
        <v>0</v>
      </c>
      <c r="P226" s="25">
        <f t="shared" si="25"/>
        <v>0</v>
      </c>
      <c r="S226" s="1">
        <f t="shared" si="26"/>
        <v>0</v>
      </c>
      <c r="T226" s="1">
        <f t="shared" si="27"/>
        <v>0</v>
      </c>
    </row>
    <row r="227" spans="13:20" x14ac:dyDescent="0.25">
      <c r="M227" s="24">
        <f t="shared" si="23"/>
        <v>0</v>
      </c>
      <c r="N227" s="21">
        <f t="shared" si="24"/>
        <v>0</v>
      </c>
      <c r="O227" s="21">
        <f t="shared" si="28"/>
        <v>0</v>
      </c>
      <c r="P227" s="25">
        <f t="shared" si="25"/>
        <v>0</v>
      </c>
      <c r="S227" s="1">
        <f t="shared" si="26"/>
        <v>0</v>
      </c>
      <c r="T227" s="1">
        <f t="shared" si="27"/>
        <v>0</v>
      </c>
    </row>
    <row r="228" spans="13:20" x14ac:dyDescent="0.25">
      <c r="M228" s="24">
        <f t="shared" si="23"/>
        <v>0</v>
      </c>
      <c r="N228" s="21">
        <f t="shared" si="24"/>
        <v>0</v>
      </c>
      <c r="O228" s="21">
        <f t="shared" si="28"/>
        <v>0</v>
      </c>
      <c r="P228" s="25">
        <f t="shared" si="25"/>
        <v>0</v>
      </c>
      <c r="S228" s="1">
        <f t="shared" si="26"/>
        <v>0</v>
      </c>
      <c r="T228" s="1">
        <f t="shared" si="27"/>
        <v>0</v>
      </c>
    </row>
    <row r="229" spans="13:20" x14ac:dyDescent="0.25">
      <c r="M229" s="24">
        <f t="shared" si="23"/>
        <v>0</v>
      </c>
      <c r="N229" s="21">
        <f t="shared" si="24"/>
        <v>0</v>
      </c>
      <c r="O229" s="21">
        <f t="shared" si="28"/>
        <v>0</v>
      </c>
      <c r="P229" s="25">
        <f t="shared" si="25"/>
        <v>0</v>
      </c>
      <c r="S229" s="1">
        <f t="shared" si="26"/>
        <v>0</v>
      </c>
      <c r="T229" s="1">
        <f t="shared" si="27"/>
        <v>0</v>
      </c>
    </row>
    <row r="230" spans="13:20" x14ac:dyDescent="0.25">
      <c r="M230" s="24">
        <f t="shared" si="23"/>
        <v>0</v>
      </c>
      <c r="N230" s="21">
        <f t="shared" si="24"/>
        <v>0</v>
      </c>
      <c r="O230" s="21">
        <f t="shared" si="28"/>
        <v>0</v>
      </c>
      <c r="P230" s="25">
        <f t="shared" si="25"/>
        <v>0</v>
      </c>
      <c r="S230" s="1">
        <f t="shared" si="26"/>
        <v>0</v>
      </c>
      <c r="T230" s="1">
        <f t="shared" si="27"/>
        <v>0</v>
      </c>
    </row>
    <row r="231" spans="13:20" x14ac:dyDescent="0.25">
      <c r="M231" s="24">
        <f t="shared" si="23"/>
        <v>0</v>
      </c>
      <c r="N231" s="21">
        <f t="shared" si="24"/>
        <v>0</v>
      </c>
      <c r="O231" s="21">
        <f t="shared" si="28"/>
        <v>0</v>
      </c>
      <c r="P231" s="25">
        <f t="shared" si="25"/>
        <v>0</v>
      </c>
      <c r="S231" s="1">
        <f t="shared" si="26"/>
        <v>0</v>
      </c>
      <c r="T231" s="1">
        <f t="shared" si="27"/>
        <v>0</v>
      </c>
    </row>
    <row r="232" spans="13:20" x14ac:dyDescent="0.25">
      <c r="M232" s="24">
        <f t="shared" si="23"/>
        <v>0</v>
      </c>
      <c r="N232" s="21">
        <f t="shared" si="24"/>
        <v>0</v>
      </c>
      <c r="O232" s="21">
        <f t="shared" si="28"/>
        <v>0</v>
      </c>
      <c r="P232" s="25">
        <f t="shared" si="25"/>
        <v>0</v>
      </c>
      <c r="S232" s="1">
        <f t="shared" si="26"/>
        <v>0</v>
      </c>
      <c r="T232" s="1">
        <f t="shared" si="27"/>
        <v>0</v>
      </c>
    </row>
    <row r="233" spans="13:20" x14ac:dyDescent="0.25">
      <c r="M233" s="24">
        <f t="shared" si="23"/>
        <v>0</v>
      </c>
      <c r="N233" s="21">
        <f t="shared" si="24"/>
        <v>0</v>
      </c>
      <c r="O233" s="21">
        <f t="shared" si="28"/>
        <v>0</v>
      </c>
      <c r="P233" s="25">
        <f t="shared" si="25"/>
        <v>0</v>
      </c>
      <c r="S233" s="1">
        <f t="shared" si="26"/>
        <v>0</v>
      </c>
      <c r="T233" s="1">
        <f t="shared" si="27"/>
        <v>0</v>
      </c>
    </row>
    <row r="234" spans="13:20" x14ac:dyDescent="0.25">
      <c r="M234" s="24">
        <f t="shared" si="23"/>
        <v>0</v>
      </c>
      <c r="N234" s="21">
        <f t="shared" si="24"/>
        <v>0</v>
      </c>
      <c r="O234" s="21">
        <f t="shared" si="28"/>
        <v>0</v>
      </c>
      <c r="P234" s="25">
        <f t="shared" si="25"/>
        <v>0</v>
      </c>
      <c r="S234" s="1">
        <f t="shared" si="26"/>
        <v>0</v>
      </c>
      <c r="T234" s="1">
        <f t="shared" si="27"/>
        <v>0</v>
      </c>
    </row>
    <row r="235" spans="13:20" x14ac:dyDescent="0.25">
      <c r="M235" s="24">
        <f t="shared" si="23"/>
        <v>0</v>
      </c>
      <c r="N235" s="21">
        <f t="shared" si="24"/>
        <v>0</v>
      </c>
      <c r="O235" s="21">
        <f t="shared" si="28"/>
        <v>0</v>
      </c>
      <c r="P235" s="25">
        <f t="shared" si="25"/>
        <v>0</v>
      </c>
      <c r="S235" s="1">
        <f t="shared" si="26"/>
        <v>0</v>
      </c>
      <c r="T235" s="1">
        <f t="shared" si="27"/>
        <v>0</v>
      </c>
    </row>
    <row r="236" spans="13:20" x14ac:dyDescent="0.25">
      <c r="M236" s="24">
        <f t="shared" si="23"/>
        <v>0</v>
      </c>
      <c r="N236" s="21">
        <f t="shared" si="24"/>
        <v>0</v>
      </c>
      <c r="O236" s="21">
        <f t="shared" si="28"/>
        <v>0</v>
      </c>
      <c r="P236" s="25">
        <f t="shared" si="25"/>
        <v>0</v>
      </c>
      <c r="S236" s="1">
        <f t="shared" si="26"/>
        <v>0</v>
      </c>
      <c r="T236" s="1">
        <f t="shared" si="27"/>
        <v>0</v>
      </c>
    </row>
    <row r="237" spans="13:20" x14ac:dyDescent="0.25">
      <c r="M237" s="24">
        <f t="shared" si="23"/>
        <v>0</v>
      </c>
      <c r="N237" s="21">
        <f t="shared" si="24"/>
        <v>0</v>
      </c>
      <c r="O237" s="21">
        <f t="shared" si="28"/>
        <v>0</v>
      </c>
      <c r="P237" s="25">
        <f t="shared" si="25"/>
        <v>0</v>
      </c>
      <c r="S237" s="1">
        <f t="shared" si="26"/>
        <v>0</v>
      </c>
      <c r="T237" s="1">
        <f t="shared" si="27"/>
        <v>0</v>
      </c>
    </row>
    <row r="238" spans="13:20" x14ac:dyDescent="0.25">
      <c r="M238" s="24">
        <f t="shared" si="23"/>
        <v>0</v>
      </c>
      <c r="N238" s="21">
        <f t="shared" si="24"/>
        <v>0</v>
      </c>
      <c r="O238" s="21">
        <f t="shared" si="28"/>
        <v>0</v>
      </c>
      <c r="P238" s="25">
        <f t="shared" si="25"/>
        <v>0</v>
      </c>
      <c r="S238" s="1">
        <f t="shared" si="26"/>
        <v>0</v>
      </c>
      <c r="T238" s="1">
        <f t="shared" si="27"/>
        <v>0</v>
      </c>
    </row>
    <row r="239" spans="13:20" x14ac:dyDescent="0.25">
      <c r="M239" s="24">
        <f t="shared" si="23"/>
        <v>0</v>
      </c>
      <c r="N239" s="21">
        <f t="shared" si="24"/>
        <v>0</v>
      </c>
      <c r="O239" s="21">
        <f t="shared" si="28"/>
        <v>0</v>
      </c>
      <c r="P239" s="25">
        <f t="shared" si="25"/>
        <v>0</v>
      </c>
      <c r="S239" s="1">
        <f t="shared" si="26"/>
        <v>0</v>
      </c>
      <c r="T239" s="1">
        <f t="shared" si="27"/>
        <v>0</v>
      </c>
    </row>
    <row r="240" spans="13:20" x14ac:dyDescent="0.25">
      <c r="M240" s="24">
        <f t="shared" si="23"/>
        <v>0</v>
      </c>
      <c r="N240" s="21">
        <f t="shared" si="24"/>
        <v>0</v>
      </c>
      <c r="O240" s="21">
        <f t="shared" si="28"/>
        <v>0</v>
      </c>
      <c r="P240" s="25">
        <f t="shared" si="25"/>
        <v>0</v>
      </c>
      <c r="S240" s="1">
        <f t="shared" si="26"/>
        <v>0</v>
      </c>
      <c r="T240" s="1">
        <f t="shared" si="27"/>
        <v>0</v>
      </c>
    </row>
    <row r="241" spans="13:20" x14ac:dyDescent="0.25">
      <c r="M241" s="24">
        <f t="shared" si="23"/>
        <v>0</v>
      </c>
      <c r="N241" s="21">
        <f t="shared" si="24"/>
        <v>0</v>
      </c>
      <c r="O241" s="21">
        <f t="shared" si="28"/>
        <v>0</v>
      </c>
      <c r="P241" s="25">
        <f t="shared" si="25"/>
        <v>0</v>
      </c>
      <c r="S241" s="1">
        <f t="shared" si="26"/>
        <v>0</v>
      </c>
      <c r="T241" s="1">
        <f t="shared" si="27"/>
        <v>0</v>
      </c>
    </row>
    <row r="242" spans="13:20" x14ac:dyDescent="0.25">
      <c r="M242" s="24">
        <f t="shared" si="23"/>
        <v>0</v>
      </c>
      <c r="N242" s="21">
        <f t="shared" si="24"/>
        <v>0</v>
      </c>
      <c r="O242" s="21">
        <f t="shared" si="28"/>
        <v>0</v>
      </c>
      <c r="P242" s="25">
        <f t="shared" si="25"/>
        <v>0</v>
      </c>
      <c r="S242" s="1">
        <f t="shared" si="26"/>
        <v>0</v>
      </c>
      <c r="T242" s="1">
        <f t="shared" si="27"/>
        <v>0</v>
      </c>
    </row>
    <row r="243" spans="13:20" x14ac:dyDescent="0.25">
      <c r="M243" s="24">
        <f t="shared" si="23"/>
        <v>0</v>
      </c>
      <c r="N243" s="21">
        <f t="shared" si="24"/>
        <v>0</v>
      </c>
      <c r="O243" s="21">
        <f t="shared" si="28"/>
        <v>0</v>
      </c>
      <c r="P243" s="25">
        <f t="shared" si="25"/>
        <v>0</v>
      </c>
      <c r="S243" s="1">
        <f t="shared" si="26"/>
        <v>0</v>
      </c>
      <c r="T243" s="1">
        <f t="shared" si="27"/>
        <v>0</v>
      </c>
    </row>
    <row r="244" spans="13:20" x14ac:dyDescent="0.25">
      <c r="M244" s="24">
        <f t="shared" si="23"/>
        <v>0</v>
      </c>
      <c r="N244" s="21">
        <f t="shared" si="24"/>
        <v>0</v>
      </c>
      <c r="O244" s="21">
        <f t="shared" si="28"/>
        <v>0</v>
      </c>
      <c r="P244" s="25">
        <f t="shared" si="25"/>
        <v>0</v>
      </c>
      <c r="S244" s="1">
        <f t="shared" si="26"/>
        <v>0</v>
      </c>
      <c r="T244" s="1">
        <f t="shared" si="27"/>
        <v>0</v>
      </c>
    </row>
    <row r="245" spans="13:20" x14ac:dyDescent="0.25">
      <c r="M245" s="24">
        <f t="shared" si="23"/>
        <v>0</v>
      </c>
      <c r="N245" s="21">
        <f t="shared" si="24"/>
        <v>0</v>
      </c>
      <c r="O245" s="21">
        <f t="shared" si="28"/>
        <v>0</v>
      </c>
      <c r="P245" s="25">
        <f t="shared" si="25"/>
        <v>0</v>
      </c>
      <c r="S245" s="1">
        <f t="shared" si="26"/>
        <v>0</v>
      </c>
      <c r="T245" s="1">
        <f t="shared" si="27"/>
        <v>0</v>
      </c>
    </row>
    <row r="246" spans="13:20" x14ac:dyDescent="0.25">
      <c r="M246" s="24">
        <f t="shared" si="23"/>
        <v>0</v>
      </c>
      <c r="N246" s="21">
        <f t="shared" si="24"/>
        <v>0</v>
      </c>
      <c r="O246" s="21">
        <f t="shared" si="28"/>
        <v>0</v>
      </c>
      <c r="P246" s="25">
        <f t="shared" si="25"/>
        <v>0</v>
      </c>
      <c r="S246" s="1">
        <f t="shared" si="26"/>
        <v>0</v>
      </c>
      <c r="T246" s="1">
        <f t="shared" si="27"/>
        <v>0</v>
      </c>
    </row>
    <row r="247" spans="13:20" x14ac:dyDescent="0.25">
      <c r="M247" s="24">
        <f t="shared" si="23"/>
        <v>0</v>
      </c>
      <c r="N247" s="21">
        <f t="shared" si="24"/>
        <v>0</v>
      </c>
      <c r="O247" s="21">
        <f t="shared" si="28"/>
        <v>0</v>
      </c>
      <c r="P247" s="25">
        <f t="shared" si="25"/>
        <v>0</v>
      </c>
      <c r="S247" s="1">
        <f t="shared" si="26"/>
        <v>0</v>
      </c>
      <c r="T247" s="1">
        <f t="shared" si="27"/>
        <v>0</v>
      </c>
    </row>
    <row r="248" spans="13:20" x14ac:dyDescent="0.25">
      <c r="M248" s="24">
        <f t="shared" ref="M248:M311" si="29">IF(P247=0,0,$F$28)</f>
        <v>0</v>
      </c>
      <c r="N248" s="21">
        <f t="shared" ref="N248:N311" si="30">IF(P247&lt;0,0,M248-O248)</f>
        <v>0</v>
      </c>
      <c r="O248" s="21">
        <f t="shared" si="28"/>
        <v>0</v>
      </c>
      <c r="P248" s="25">
        <f t="shared" ref="P248:P311" si="31">IF((P247-N248)&lt;0,0,P247-N248)</f>
        <v>0</v>
      </c>
      <c r="S248" s="1">
        <f t="shared" si="26"/>
        <v>0</v>
      </c>
      <c r="T248" s="1">
        <f t="shared" si="27"/>
        <v>0</v>
      </c>
    </row>
    <row r="249" spans="13:20" x14ac:dyDescent="0.25">
      <c r="M249" s="24">
        <f t="shared" si="29"/>
        <v>0</v>
      </c>
      <c r="N249" s="21">
        <f t="shared" si="30"/>
        <v>0</v>
      </c>
      <c r="O249" s="21">
        <f t="shared" si="28"/>
        <v>0</v>
      </c>
      <c r="P249" s="25">
        <f t="shared" si="31"/>
        <v>0</v>
      </c>
      <c r="S249" s="1">
        <f t="shared" si="26"/>
        <v>0</v>
      </c>
      <c r="T249" s="1">
        <f t="shared" si="27"/>
        <v>0</v>
      </c>
    </row>
    <row r="250" spans="13:20" x14ac:dyDescent="0.25">
      <c r="M250" s="24">
        <f t="shared" si="29"/>
        <v>0</v>
      </c>
      <c r="N250" s="21">
        <f t="shared" si="30"/>
        <v>0</v>
      </c>
      <c r="O250" s="21">
        <f t="shared" si="28"/>
        <v>0</v>
      </c>
      <c r="P250" s="25">
        <f t="shared" si="31"/>
        <v>0</v>
      </c>
      <c r="S250" s="1">
        <f t="shared" si="26"/>
        <v>0</v>
      </c>
      <c r="T250" s="1">
        <f t="shared" si="27"/>
        <v>0</v>
      </c>
    </row>
    <row r="251" spans="13:20" x14ac:dyDescent="0.25">
      <c r="M251" s="24">
        <f t="shared" si="29"/>
        <v>0</v>
      </c>
      <c r="N251" s="21">
        <f t="shared" si="30"/>
        <v>0</v>
      </c>
      <c r="O251" s="21">
        <f t="shared" si="28"/>
        <v>0</v>
      </c>
      <c r="P251" s="25">
        <f t="shared" si="31"/>
        <v>0</v>
      </c>
      <c r="S251" s="1">
        <f t="shared" si="26"/>
        <v>0</v>
      </c>
      <c r="T251" s="1">
        <f t="shared" si="27"/>
        <v>0</v>
      </c>
    </row>
    <row r="252" spans="13:20" x14ac:dyDescent="0.25">
      <c r="M252" s="24">
        <f t="shared" si="29"/>
        <v>0</v>
      </c>
      <c r="N252" s="21">
        <f t="shared" si="30"/>
        <v>0</v>
      </c>
      <c r="O252" s="21">
        <f t="shared" si="28"/>
        <v>0</v>
      </c>
      <c r="P252" s="25">
        <f t="shared" si="31"/>
        <v>0</v>
      </c>
      <c r="S252" s="1">
        <f t="shared" si="26"/>
        <v>0</v>
      </c>
      <c r="T252" s="1">
        <f t="shared" si="27"/>
        <v>0</v>
      </c>
    </row>
    <row r="253" spans="13:20" x14ac:dyDescent="0.25">
      <c r="M253" s="24">
        <f t="shared" si="29"/>
        <v>0</v>
      </c>
      <c r="N253" s="21">
        <f t="shared" si="30"/>
        <v>0</v>
      </c>
      <c r="O253" s="21">
        <f t="shared" si="28"/>
        <v>0</v>
      </c>
      <c r="P253" s="25">
        <f t="shared" si="31"/>
        <v>0</v>
      </c>
      <c r="S253" s="1">
        <f t="shared" si="26"/>
        <v>0</v>
      </c>
      <c r="T253" s="1">
        <f t="shared" si="27"/>
        <v>0</v>
      </c>
    </row>
    <row r="254" spans="13:20" x14ac:dyDescent="0.25">
      <c r="M254" s="24">
        <f t="shared" si="29"/>
        <v>0</v>
      </c>
      <c r="N254" s="21">
        <f t="shared" si="30"/>
        <v>0</v>
      </c>
      <c r="O254" s="21">
        <f t="shared" si="28"/>
        <v>0</v>
      </c>
      <c r="P254" s="25">
        <f t="shared" si="31"/>
        <v>0</v>
      </c>
      <c r="S254" s="1">
        <f t="shared" si="26"/>
        <v>0</v>
      </c>
      <c r="T254" s="1">
        <f t="shared" si="27"/>
        <v>0</v>
      </c>
    </row>
    <row r="255" spans="13:20" x14ac:dyDescent="0.25">
      <c r="M255" s="24">
        <f t="shared" si="29"/>
        <v>0</v>
      </c>
      <c r="N255" s="21">
        <f t="shared" si="30"/>
        <v>0</v>
      </c>
      <c r="O255" s="21">
        <f t="shared" si="28"/>
        <v>0</v>
      </c>
      <c r="P255" s="25">
        <f t="shared" si="31"/>
        <v>0</v>
      </c>
      <c r="S255" s="1">
        <f t="shared" ref="S255:S318" si="32">IF(T255&gt;0,1,0)</f>
        <v>0</v>
      </c>
      <c r="T255" s="1">
        <f t="shared" si="27"/>
        <v>0</v>
      </c>
    </row>
    <row r="256" spans="13:20" x14ac:dyDescent="0.25">
      <c r="M256" s="24">
        <f t="shared" si="29"/>
        <v>0</v>
      </c>
      <c r="N256" s="21">
        <f t="shared" si="30"/>
        <v>0</v>
      </c>
      <c r="O256" s="21">
        <f t="shared" si="28"/>
        <v>0</v>
      </c>
      <c r="P256" s="25">
        <f t="shared" si="31"/>
        <v>0</v>
      </c>
      <c r="S256" s="1">
        <f t="shared" si="32"/>
        <v>0</v>
      </c>
      <c r="T256" s="1">
        <f t="shared" si="27"/>
        <v>0</v>
      </c>
    </row>
    <row r="257" spans="13:20" x14ac:dyDescent="0.25">
      <c r="M257" s="24">
        <f t="shared" si="29"/>
        <v>0</v>
      </c>
      <c r="N257" s="21">
        <f t="shared" si="30"/>
        <v>0</v>
      </c>
      <c r="O257" s="21">
        <f t="shared" si="28"/>
        <v>0</v>
      </c>
      <c r="P257" s="25">
        <f t="shared" si="31"/>
        <v>0</v>
      </c>
      <c r="S257" s="1">
        <f t="shared" si="32"/>
        <v>0</v>
      </c>
      <c r="T257" s="1">
        <f t="shared" si="27"/>
        <v>0</v>
      </c>
    </row>
    <row r="258" spans="13:20" x14ac:dyDescent="0.25">
      <c r="M258" s="24">
        <f t="shared" si="29"/>
        <v>0</v>
      </c>
      <c r="N258" s="21">
        <f t="shared" si="30"/>
        <v>0</v>
      </c>
      <c r="O258" s="21">
        <f t="shared" si="28"/>
        <v>0</v>
      </c>
      <c r="P258" s="25">
        <f t="shared" si="31"/>
        <v>0</v>
      </c>
      <c r="S258" s="1">
        <f t="shared" si="32"/>
        <v>0</v>
      </c>
      <c r="T258" s="1">
        <f t="shared" si="27"/>
        <v>0</v>
      </c>
    </row>
    <row r="259" spans="13:20" x14ac:dyDescent="0.25">
      <c r="M259" s="24">
        <f t="shared" si="29"/>
        <v>0</v>
      </c>
      <c r="N259" s="21">
        <f t="shared" si="30"/>
        <v>0</v>
      </c>
      <c r="O259" s="21">
        <f t="shared" si="28"/>
        <v>0</v>
      </c>
      <c r="P259" s="25">
        <f t="shared" si="31"/>
        <v>0</v>
      </c>
      <c r="S259" s="1">
        <f t="shared" si="32"/>
        <v>0</v>
      </c>
      <c r="T259" s="1">
        <f t="shared" si="27"/>
        <v>0</v>
      </c>
    </row>
    <row r="260" spans="13:20" x14ac:dyDescent="0.25">
      <c r="M260" s="24">
        <f t="shared" si="29"/>
        <v>0</v>
      </c>
      <c r="N260" s="21">
        <f t="shared" si="30"/>
        <v>0</v>
      </c>
      <c r="O260" s="21">
        <f t="shared" si="28"/>
        <v>0</v>
      </c>
      <c r="P260" s="25">
        <f t="shared" si="31"/>
        <v>0</v>
      </c>
      <c r="S260" s="1">
        <f t="shared" si="32"/>
        <v>0</v>
      </c>
      <c r="T260" s="1">
        <f t="shared" ref="T260:T323" si="33">IF(((T259*(1+($F$29/1200)))-$F$28)&gt;0,((T259*(1+($F$29/1200)))-$F$28),0)</f>
        <v>0</v>
      </c>
    </row>
    <row r="261" spans="13:20" x14ac:dyDescent="0.25">
      <c r="M261" s="24">
        <f t="shared" si="29"/>
        <v>0</v>
      </c>
      <c r="N261" s="21">
        <f t="shared" si="30"/>
        <v>0</v>
      </c>
      <c r="O261" s="21">
        <f t="shared" ref="O261:O324" si="34">IF(P260&lt;0,0,($F$29/1200)*P260)</f>
        <v>0</v>
      </c>
      <c r="P261" s="25">
        <f t="shared" si="31"/>
        <v>0</v>
      </c>
      <c r="S261" s="1">
        <f t="shared" si="32"/>
        <v>0</v>
      </c>
      <c r="T261" s="1">
        <f t="shared" si="33"/>
        <v>0</v>
      </c>
    </row>
    <row r="262" spans="13:20" x14ac:dyDescent="0.25">
      <c r="M262" s="24">
        <f t="shared" si="29"/>
        <v>0</v>
      </c>
      <c r="N262" s="21">
        <f t="shared" si="30"/>
        <v>0</v>
      </c>
      <c r="O262" s="21">
        <f t="shared" si="34"/>
        <v>0</v>
      </c>
      <c r="P262" s="25">
        <f t="shared" si="31"/>
        <v>0</v>
      </c>
      <c r="S262" s="1">
        <f t="shared" si="32"/>
        <v>0</v>
      </c>
      <c r="T262" s="1">
        <f t="shared" si="33"/>
        <v>0</v>
      </c>
    </row>
    <row r="263" spans="13:20" x14ac:dyDescent="0.25">
      <c r="M263" s="24">
        <f t="shared" si="29"/>
        <v>0</v>
      </c>
      <c r="N263" s="21">
        <f t="shared" si="30"/>
        <v>0</v>
      </c>
      <c r="O263" s="21">
        <f t="shared" si="34"/>
        <v>0</v>
      </c>
      <c r="P263" s="25">
        <f t="shared" si="31"/>
        <v>0</v>
      </c>
      <c r="S263" s="1">
        <f t="shared" si="32"/>
        <v>0</v>
      </c>
      <c r="T263" s="1">
        <f t="shared" si="33"/>
        <v>0</v>
      </c>
    </row>
    <row r="264" spans="13:20" x14ac:dyDescent="0.25">
      <c r="M264" s="24">
        <f t="shared" si="29"/>
        <v>0</v>
      </c>
      <c r="N264" s="21">
        <f t="shared" si="30"/>
        <v>0</v>
      </c>
      <c r="O264" s="21">
        <f t="shared" si="34"/>
        <v>0</v>
      </c>
      <c r="P264" s="25">
        <f t="shared" si="31"/>
        <v>0</v>
      </c>
      <c r="S264" s="1">
        <f t="shared" si="32"/>
        <v>0</v>
      </c>
      <c r="T264" s="1">
        <f t="shared" si="33"/>
        <v>0</v>
      </c>
    </row>
    <row r="265" spans="13:20" x14ac:dyDescent="0.25">
      <c r="M265" s="24">
        <f t="shared" si="29"/>
        <v>0</v>
      </c>
      <c r="N265" s="21">
        <f t="shared" si="30"/>
        <v>0</v>
      </c>
      <c r="O265" s="21">
        <f t="shared" si="34"/>
        <v>0</v>
      </c>
      <c r="P265" s="25">
        <f t="shared" si="31"/>
        <v>0</v>
      </c>
      <c r="S265" s="1">
        <f t="shared" si="32"/>
        <v>0</v>
      </c>
      <c r="T265" s="1">
        <f t="shared" si="33"/>
        <v>0</v>
      </c>
    </row>
    <row r="266" spans="13:20" x14ac:dyDescent="0.25">
      <c r="M266" s="24">
        <f t="shared" si="29"/>
        <v>0</v>
      </c>
      <c r="N266" s="21">
        <f t="shared" si="30"/>
        <v>0</v>
      </c>
      <c r="O266" s="21">
        <f t="shared" si="34"/>
        <v>0</v>
      </c>
      <c r="P266" s="25">
        <f t="shared" si="31"/>
        <v>0</v>
      </c>
      <c r="S266" s="1">
        <f t="shared" si="32"/>
        <v>0</v>
      </c>
      <c r="T266" s="1">
        <f t="shared" si="33"/>
        <v>0</v>
      </c>
    </row>
    <row r="267" spans="13:20" x14ac:dyDescent="0.25">
      <c r="M267" s="24">
        <f t="shared" si="29"/>
        <v>0</v>
      </c>
      <c r="N267" s="21">
        <f t="shared" si="30"/>
        <v>0</v>
      </c>
      <c r="O267" s="21">
        <f t="shared" si="34"/>
        <v>0</v>
      </c>
      <c r="P267" s="25">
        <f t="shared" si="31"/>
        <v>0</v>
      </c>
      <c r="S267" s="1">
        <f t="shared" si="32"/>
        <v>0</v>
      </c>
      <c r="T267" s="1">
        <f t="shared" si="33"/>
        <v>0</v>
      </c>
    </row>
    <row r="268" spans="13:20" x14ac:dyDescent="0.25">
      <c r="M268" s="24">
        <f t="shared" si="29"/>
        <v>0</v>
      </c>
      <c r="N268" s="21">
        <f t="shared" si="30"/>
        <v>0</v>
      </c>
      <c r="O268" s="21">
        <f t="shared" si="34"/>
        <v>0</v>
      </c>
      <c r="P268" s="25">
        <f t="shared" si="31"/>
        <v>0</v>
      </c>
      <c r="S268" s="1">
        <f t="shared" si="32"/>
        <v>0</v>
      </c>
      <c r="T268" s="1">
        <f t="shared" si="33"/>
        <v>0</v>
      </c>
    </row>
    <row r="269" spans="13:20" x14ac:dyDescent="0.25">
      <c r="M269" s="24">
        <f t="shared" si="29"/>
        <v>0</v>
      </c>
      <c r="N269" s="21">
        <f t="shared" si="30"/>
        <v>0</v>
      </c>
      <c r="O269" s="21">
        <f t="shared" si="34"/>
        <v>0</v>
      </c>
      <c r="P269" s="25">
        <f t="shared" si="31"/>
        <v>0</v>
      </c>
      <c r="S269" s="1">
        <f t="shared" si="32"/>
        <v>0</v>
      </c>
      <c r="T269" s="1">
        <f t="shared" si="33"/>
        <v>0</v>
      </c>
    </row>
    <row r="270" spans="13:20" x14ac:dyDescent="0.25">
      <c r="M270" s="24">
        <f t="shared" si="29"/>
        <v>0</v>
      </c>
      <c r="N270" s="21">
        <f t="shared" si="30"/>
        <v>0</v>
      </c>
      <c r="O270" s="21">
        <f t="shared" si="34"/>
        <v>0</v>
      </c>
      <c r="P270" s="25">
        <f t="shared" si="31"/>
        <v>0</v>
      </c>
      <c r="S270" s="1">
        <f t="shared" si="32"/>
        <v>0</v>
      </c>
      <c r="T270" s="1">
        <f t="shared" si="33"/>
        <v>0</v>
      </c>
    </row>
    <row r="271" spans="13:20" x14ac:dyDescent="0.25">
      <c r="M271" s="24">
        <f t="shared" si="29"/>
        <v>0</v>
      </c>
      <c r="N271" s="21">
        <f t="shared" si="30"/>
        <v>0</v>
      </c>
      <c r="O271" s="21">
        <f t="shared" si="34"/>
        <v>0</v>
      </c>
      <c r="P271" s="25">
        <f t="shared" si="31"/>
        <v>0</v>
      </c>
      <c r="S271" s="1">
        <f t="shared" si="32"/>
        <v>0</v>
      </c>
      <c r="T271" s="1">
        <f t="shared" si="33"/>
        <v>0</v>
      </c>
    </row>
    <row r="272" spans="13:20" x14ac:dyDescent="0.25">
      <c r="M272" s="24">
        <f t="shared" si="29"/>
        <v>0</v>
      </c>
      <c r="N272" s="21">
        <f t="shared" si="30"/>
        <v>0</v>
      </c>
      <c r="O272" s="21">
        <f t="shared" si="34"/>
        <v>0</v>
      </c>
      <c r="P272" s="25">
        <f t="shared" si="31"/>
        <v>0</v>
      </c>
      <c r="S272" s="1">
        <f t="shared" si="32"/>
        <v>0</v>
      </c>
      <c r="T272" s="1">
        <f t="shared" si="33"/>
        <v>0</v>
      </c>
    </row>
    <row r="273" spans="13:20" x14ac:dyDescent="0.25">
      <c r="M273" s="24">
        <f t="shared" si="29"/>
        <v>0</v>
      </c>
      <c r="N273" s="21">
        <f t="shared" si="30"/>
        <v>0</v>
      </c>
      <c r="O273" s="21">
        <f t="shared" si="34"/>
        <v>0</v>
      </c>
      <c r="P273" s="25">
        <f t="shared" si="31"/>
        <v>0</v>
      </c>
      <c r="S273" s="1">
        <f t="shared" si="32"/>
        <v>0</v>
      </c>
      <c r="T273" s="1">
        <f t="shared" si="33"/>
        <v>0</v>
      </c>
    </row>
    <row r="274" spans="13:20" x14ac:dyDescent="0.25">
      <c r="M274" s="24">
        <f t="shared" si="29"/>
        <v>0</v>
      </c>
      <c r="N274" s="21">
        <f t="shared" si="30"/>
        <v>0</v>
      </c>
      <c r="O274" s="21">
        <f t="shared" si="34"/>
        <v>0</v>
      </c>
      <c r="P274" s="25">
        <f t="shared" si="31"/>
        <v>0</v>
      </c>
      <c r="S274" s="1">
        <f t="shared" si="32"/>
        <v>0</v>
      </c>
      <c r="T274" s="1">
        <f t="shared" si="33"/>
        <v>0</v>
      </c>
    </row>
    <row r="275" spans="13:20" x14ac:dyDescent="0.25">
      <c r="M275" s="24">
        <f t="shared" si="29"/>
        <v>0</v>
      </c>
      <c r="N275" s="21">
        <f t="shared" si="30"/>
        <v>0</v>
      </c>
      <c r="O275" s="21">
        <f t="shared" si="34"/>
        <v>0</v>
      </c>
      <c r="P275" s="25">
        <f t="shared" si="31"/>
        <v>0</v>
      </c>
      <c r="S275" s="1">
        <f t="shared" si="32"/>
        <v>0</v>
      </c>
      <c r="T275" s="1">
        <f t="shared" si="33"/>
        <v>0</v>
      </c>
    </row>
    <row r="276" spans="13:20" x14ac:dyDescent="0.25">
      <c r="M276" s="24">
        <f t="shared" si="29"/>
        <v>0</v>
      </c>
      <c r="N276" s="21">
        <f t="shared" si="30"/>
        <v>0</v>
      </c>
      <c r="O276" s="21">
        <f t="shared" si="34"/>
        <v>0</v>
      </c>
      <c r="P276" s="25">
        <f t="shared" si="31"/>
        <v>0</v>
      </c>
      <c r="S276" s="1">
        <f t="shared" si="32"/>
        <v>0</v>
      </c>
      <c r="T276" s="1">
        <f t="shared" si="33"/>
        <v>0</v>
      </c>
    </row>
    <row r="277" spans="13:20" x14ac:dyDescent="0.25">
      <c r="M277" s="24">
        <f t="shared" si="29"/>
        <v>0</v>
      </c>
      <c r="N277" s="21">
        <f t="shared" si="30"/>
        <v>0</v>
      </c>
      <c r="O277" s="21">
        <f t="shared" si="34"/>
        <v>0</v>
      </c>
      <c r="P277" s="25">
        <f t="shared" si="31"/>
        <v>0</v>
      </c>
      <c r="S277" s="1">
        <f t="shared" si="32"/>
        <v>0</v>
      </c>
      <c r="T277" s="1">
        <f t="shared" si="33"/>
        <v>0</v>
      </c>
    </row>
    <row r="278" spans="13:20" x14ac:dyDescent="0.25">
      <c r="M278" s="24">
        <f t="shared" si="29"/>
        <v>0</v>
      </c>
      <c r="N278" s="21">
        <f t="shared" si="30"/>
        <v>0</v>
      </c>
      <c r="O278" s="21">
        <f t="shared" si="34"/>
        <v>0</v>
      </c>
      <c r="P278" s="25">
        <f t="shared" si="31"/>
        <v>0</v>
      </c>
      <c r="S278" s="1">
        <f t="shared" si="32"/>
        <v>0</v>
      </c>
      <c r="T278" s="1">
        <f t="shared" si="33"/>
        <v>0</v>
      </c>
    </row>
    <row r="279" spans="13:20" x14ac:dyDescent="0.25">
      <c r="M279" s="24">
        <f t="shared" si="29"/>
        <v>0</v>
      </c>
      <c r="N279" s="21">
        <f t="shared" si="30"/>
        <v>0</v>
      </c>
      <c r="O279" s="21">
        <f t="shared" si="34"/>
        <v>0</v>
      </c>
      <c r="P279" s="25">
        <f t="shared" si="31"/>
        <v>0</v>
      </c>
      <c r="S279" s="1">
        <f t="shared" si="32"/>
        <v>0</v>
      </c>
      <c r="T279" s="1">
        <f t="shared" si="33"/>
        <v>0</v>
      </c>
    </row>
    <row r="280" spans="13:20" x14ac:dyDescent="0.25">
      <c r="M280" s="24">
        <f t="shared" si="29"/>
        <v>0</v>
      </c>
      <c r="N280" s="21">
        <f t="shared" si="30"/>
        <v>0</v>
      </c>
      <c r="O280" s="21">
        <f t="shared" si="34"/>
        <v>0</v>
      </c>
      <c r="P280" s="25">
        <f t="shared" si="31"/>
        <v>0</v>
      </c>
      <c r="S280" s="1">
        <f t="shared" si="32"/>
        <v>0</v>
      </c>
      <c r="T280" s="1">
        <f t="shared" si="33"/>
        <v>0</v>
      </c>
    </row>
    <row r="281" spans="13:20" x14ac:dyDescent="0.25">
      <c r="M281" s="24">
        <f t="shared" si="29"/>
        <v>0</v>
      </c>
      <c r="N281" s="21">
        <f t="shared" si="30"/>
        <v>0</v>
      </c>
      <c r="O281" s="21">
        <f t="shared" si="34"/>
        <v>0</v>
      </c>
      <c r="P281" s="25">
        <f t="shared" si="31"/>
        <v>0</v>
      </c>
      <c r="S281" s="1">
        <f t="shared" si="32"/>
        <v>0</v>
      </c>
      <c r="T281" s="1">
        <f t="shared" si="33"/>
        <v>0</v>
      </c>
    </row>
    <row r="282" spans="13:20" x14ac:dyDescent="0.25">
      <c r="M282" s="24">
        <f t="shared" si="29"/>
        <v>0</v>
      </c>
      <c r="N282" s="21">
        <f t="shared" si="30"/>
        <v>0</v>
      </c>
      <c r="O282" s="21">
        <f t="shared" si="34"/>
        <v>0</v>
      </c>
      <c r="P282" s="25">
        <f t="shared" si="31"/>
        <v>0</v>
      </c>
      <c r="S282" s="1">
        <f t="shared" si="32"/>
        <v>0</v>
      </c>
      <c r="T282" s="1">
        <f t="shared" si="33"/>
        <v>0</v>
      </c>
    </row>
    <row r="283" spans="13:20" x14ac:dyDescent="0.25">
      <c r="M283" s="24">
        <f t="shared" si="29"/>
        <v>0</v>
      </c>
      <c r="N283" s="21">
        <f t="shared" si="30"/>
        <v>0</v>
      </c>
      <c r="O283" s="21">
        <f t="shared" si="34"/>
        <v>0</v>
      </c>
      <c r="P283" s="25">
        <f t="shared" si="31"/>
        <v>0</v>
      </c>
      <c r="S283" s="1">
        <f t="shared" si="32"/>
        <v>0</v>
      </c>
      <c r="T283" s="1">
        <f t="shared" si="33"/>
        <v>0</v>
      </c>
    </row>
    <row r="284" spans="13:20" x14ac:dyDescent="0.25">
      <c r="M284" s="24">
        <f t="shared" si="29"/>
        <v>0</v>
      </c>
      <c r="N284" s="21">
        <f t="shared" si="30"/>
        <v>0</v>
      </c>
      <c r="O284" s="21">
        <f t="shared" si="34"/>
        <v>0</v>
      </c>
      <c r="P284" s="25">
        <f t="shared" si="31"/>
        <v>0</v>
      </c>
      <c r="S284" s="1">
        <f t="shared" si="32"/>
        <v>0</v>
      </c>
      <c r="T284" s="1">
        <f t="shared" si="33"/>
        <v>0</v>
      </c>
    </row>
    <row r="285" spans="13:20" x14ac:dyDescent="0.25">
      <c r="M285" s="24">
        <f t="shared" si="29"/>
        <v>0</v>
      </c>
      <c r="N285" s="21">
        <f t="shared" si="30"/>
        <v>0</v>
      </c>
      <c r="O285" s="21">
        <f t="shared" si="34"/>
        <v>0</v>
      </c>
      <c r="P285" s="25">
        <f t="shared" si="31"/>
        <v>0</v>
      </c>
      <c r="S285" s="1">
        <f t="shared" si="32"/>
        <v>0</v>
      </c>
      <c r="T285" s="1">
        <f t="shared" si="33"/>
        <v>0</v>
      </c>
    </row>
    <row r="286" spans="13:20" x14ac:dyDescent="0.25">
      <c r="M286" s="24">
        <f t="shared" si="29"/>
        <v>0</v>
      </c>
      <c r="N286" s="21">
        <f t="shared" si="30"/>
        <v>0</v>
      </c>
      <c r="O286" s="21">
        <f t="shared" si="34"/>
        <v>0</v>
      </c>
      <c r="P286" s="25">
        <f t="shared" si="31"/>
        <v>0</v>
      </c>
      <c r="S286" s="1">
        <f t="shared" si="32"/>
        <v>0</v>
      </c>
      <c r="T286" s="1">
        <f t="shared" si="33"/>
        <v>0</v>
      </c>
    </row>
    <row r="287" spans="13:20" x14ac:dyDescent="0.25">
      <c r="M287" s="24">
        <f t="shared" si="29"/>
        <v>0</v>
      </c>
      <c r="N287" s="21">
        <f t="shared" si="30"/>
        <v>0</v>
      </c>
      <c r="O287" s="21">
        <f t="shared" si="34"/>
        <v>0</v>
      </c>
      <c r="P287" s="25">
        <f t="shared" si="31"/>
        <v>0</v>
      </c>
      <c r="S287" s="1">
        <f t="shared" si="32"/>
        <v>0</v>
      </c>
      <c r="T287" s="1">
        <f t="shared" si="33"/>
        <v>0</v>
      </c>
    </row>
    <row r="288" spans="13:20" x14ac:dyDescent="0.25">
      <c r="M288" s="24">
        <f t="shared" si="29"/>
        <v>0</v>
      </c>
      <c r="N288" s="21">
        <f t="shared" si="30"/>
        <v>0</v>
      </c>
      <c r="O288" s="21">
        <f t="shared" si="34"/>
        <v>0</v>
      </c>
      <c r="P288" s="25">
        <f t="shared" si="31"/>
        <v>0</v>
      </c>
      <c r="S288" s="1">
        <f t="shared" si="32"/>
        <v>0</v>
      </c>
      <c r="T288" s="1">
        <f t="shared" si="33"/>
        <v>0</v>
      </c>
    </row>
    <row r="289" spans="13:20" x14ac:dyDescent="0.25">
      <c r="M289" s="24">
        <f t="shared" si="29"/>
        <v>0</v>
      </c>
      <c r="N289" s="21">
        <f t="shared" si="30"/>
        <v>0</v>
      </c>
      <c r="O289" s="21">
        <f t="shared" si="34"/>
        <v>0</v>
      </c>
      <c r="P289" s="25">
        <f t="shared" si="31"/>
        <v>0</v>
      </c>
      <c r="S289" s="1">
        <f t="shared" si="32"/>
        <v>0</v>
      </c>
      <c r="T289" s="1">
        <f t="shared" si="33"/>
        <v>0</v>
      </c>
    </row>
    <row r="290" spans="13:20" x14ac:dyDescent="0.25">
      <c r="M290" s="24">
        <f t="shared" si="29"/>
        <v>0</v>
      </c>
      <c r="N290" s="21">
        <f t="shared" si="30"/>
        <v>0</v>
      </c>
      <c r="O290" s="21">
        <f t="shared" si="34"/>
        <v>0</v>
      </c>
      <c r="P290" s="25">
        <f t="shared" si="31"/>
        <v>0</v>
      </c>
      <c r="S290" s="1">
        <f t="shared" si="32"/>
        <v>0</v>
      </c>
      <c r="T290" s="1">
        <f t="shared" si="33"/>
        <v>0</v>
      </c>
    </row>
    <row r="291" spans="13:20" x14ac:dyDescent="0.25">
      <c r="M291" s="24">
        <f t="shared" si="29"/>
        <v>0</v>
      </c>
      <c r="N291" s="21">
        <f t="shared" si="30"/>
        <v>0</v>
      </c>
      <c r="O291" s="21">
        <f t="shared" si="34"/>
        <v>0</v>
      </c>
      <c r="P291" s="25">
        <f t="shared" si="31"/>
        <v>0</v>
      </c>
      <c r="S291" s="1">
        <f t="shared" si="32"/>
        <v>0</v>
      </c>
      <c r="T291" s="1">
        <f t="shared" si="33"/>
        <v>0</v>
      </c>
    </row>
    <row r="292" spans="13:20" x14ac:dyDescent="0.25">
      <c r="M292" s="24">
        <f t="shared" si="29"/>
        <v>0</v>
      </c>
      <c r="N292" s="21">
        <f t="shared" si="30"/>
        <v>0</v>
      </c>
      <c r="O292" s="21">
        <f t="shared" si="34"/>
        <v>0</v>
      </c>
      <c r="P292" s="25">
        <f t="shared" si="31"/>
        <v>0</v>
      </c>
      <c r="S292" s="1">
        <f t="shared" si="32"/>
        <v>0</v>
      </c>
      <c r="T292" s="1">
        <f t="shared" si="33"/>
        <v>0</v>
      </c>
    </row>
    <row r="293" spans="13:20" x14ac:dyDescent="0.25">
      <c r="M293" s="24">
        <f t="shared" si="29"/>
        <v>0</v>
      </c>
      <c r="N293" s="21">
        <f t="shared" si="30"/>
        <v>0</v>
      </c>
      <c r="O293" s="21">
        <f t="shared" si="34"/>
        <v>0</v>
      </c>
      <c r="P293" s="25">
        <f t="shared" si="31"/>
        <v>0</v>
      </c>
      <c r="S293" s="1">
        <f t="shared" si="32"/>
        <v>0</v>
      </c>
      <c r="T293" s="1">
        <f t="shared" si="33"/>
        <v>0</v>
      </c>
    </row>
    <row r="294" spans="13:20" x14ac:dyDescent="0.25">
      <c r="M294" s="24">
        <f t="shared" si="29"/>
        <v>0</v>
      </c>
      <c r="N294" s="21">
        <f t="shared" si="30"/>
        <v>0</v>
      </c>
      <c r="O294" s="21">
        <f t="shared" si="34"/>
        <v>0</v>
      </c>
      <c r="P294" s="25">
        <f t="shared" si="31"/>
        <v>0</v>
      </c>
      <c r="S294" s="1">
        <f t="shared" si="32"/>
        <v>0</v>
      </c>
      <c r="T294" s="1">
        <f t="shared" si="33"/>
        <v>0</v>
      </c>
    </row>
    <row r="295" spans="13:20" x14ac:dyDescent="0.25">
      <c r="M295" s="24">
        <f t="shared" si="29"/>
        <v>0</v>
      </c>
      <c r="N295" s="21">
        <f t="shared" si="30"/>
        <v>0</v>
      </c>
      <c r="O295" s="21">
        <f t="shared" si="34"/>
        <v>0</v>
      </c>
      <c r="P295" s="25">
        <f t="shared" si="31"/>
        <v>0</v>
      </c>
      <c r="S295" s="1">
        <f t="shared" si="32"/>
        <v>0</v>
      </c>
      <c r="T295" s="1">
        <f t="shared" si="33"/>
        <v>0</v>
      </c>
    </row>
    <row r="296" spans="13:20" x14ac:dyDescent="0.25">
      <c r="M296" s="24">
        <f t="shared" si="29"/>
        <v>0</v>
      </c>
      <c r="N296" s="21">
        <f t="shared" si="30"/>
        <v>0</v>
      </c>
      <c r="O296" s="21">
        <f t="shared" si="34"/>
        <v>0</v>
      </c>
      <c r="P296" s="25">
        <f t="shared" si="31"/>
        <v>0</v>
      </c>
      <c r="S296" s="1">
        <f t="shared" si="32"/>
        <v>0</v>
      </c>
      <c r="T296" s="1">
        <f t="shared" si="33"/>
        <v>0</v>
      </c>
    </row>
    <row r="297" spans="13:20" x14ac:dyDescent="0.25">
      <c r="M297" s="24">
        <f t="shared" si="29"/>
        <v>0</v>
      </c>
      <c r="N297" s="21">
        <f t="shared" si="30"/>
        <v>0</v>
      </c>
      <c r="O297" s="21">
        <f t="shared" si="34"/>
        <v>0</v>
      </c>
      <c r="P297" s="25">
        <f t="shared" si="31"/>
        <v>0</v>
      </c>
      <c r="S297" s="1">
        <f t="shared" si="32"/>
        <v>0</v>
      </c>
      <c r="T297" s="1">
        <f t="shared" si="33"/>
        <v>0</v>
      </c>
    </row>
    <row r="298" spans="13:20" x14ac:dyDescent="0.25">
      <c r="M298" s="24">
        <f t="shared" si="29"/>
        <v>0</v>
      </c>
      <c r="N298" s="21">
        <f t="shared" si="30"/>
        <v>0</v>
      </c>
      <c r="O298" s="21">
        <f t="shared" si="34"/>
        <v>0</v>
      </c>
      <c r="P298" s="25">
        <f t="shared" si="31"/>
        <v>0</v>
      </c>
      <c r="S298" s="1">
        <f t="shared" si="32"/>
        <v>0</v>
      </c>
      <c r="T298" s="1">
        <f t="shared" si="33"/>
        <v>0</v>
      </c>
    </row>
    <row r="299" spans="13:20" x14ac:dyDescent="0.25">
      <c r="M299" s="24">
        <f t="shared" si="29"/>
        <v>0</v>
      </c>
      <c r="N299" s="21">
        <f t="shared" si="30"/>
        <v>0</v>
      </c>
      <c r="O299" s="21">
        <f t="shared" si="34"/>
        <v>0</v>
      </c>
      <c r="P299" s="25">
        <f t="shared" si="31"/>
        <v>0</v>
      </c>
      <c r="S299" s="1">
        <f t="shared" si="32"/>
        <v>0</v>
      </c>
      <c r="T299" s="1">
        <f t="shared" si="33"/>
        <v>0</v>
      </c>
    </row>
    <row r="300" spans="13:20" x14ac:dyDescent="0.25">
      <c r="M300" s="24">
        <f t="shared" si="29"/>
        <v>0</v>
      </c>
      <c r="N300" s="21">
        <f t="shared" si="30"/>
        <v>0</v>
      </c>
      <c r="O300" s="21">
        <f t="shared" si="34"/>
        <v>0</v>
      </c>
      <c r="P300" s="25">
        <f t="shared" si="31"/>
        <v>0</v>
      </c>
      <c r="S300" s="1">
        <f t="shared" si="32"/>
        <v>0</v>
      </c>
      <c r="T300" s="1">
        <f t="shared" si="33"/>
        <v>0</v>
      </c>
    </row>
    <row r="301" spans="13:20" x14ac:dyDescent="0.25">
      <c r="M301" s="24">
        <f t="shared" si="29"/>
        <v>0</v>
      </c>
      <c r="N301" s="21">
        <f t="shared" si="30"/>
        <v>0</v>
      </c>
      <c r="O301" s="21">
        <f t="shared" si="34"/>
        <v>0</v>
      </c>
      <c r="P301" s="25">
        <f t="shared" si="31"/>
        <v>0</v>
      </c>
      <c r="S301" s="1">
        <f t="shared" si="32"/>
        <v>0</v>
      </c>
      <c r="T301" s="1">
        <f t="shared" si="33"/>
        <v>0</v>
      </c>
    </row>
    <row r="302" spans="13:20" x14ac:dyDescent="0.25">
      <c r="M302" s="24">
        <f t="shared" si="29"/>
        <v>0</v>
      </c>
      <c r="N302" s="21">
        <f t="shared" si="30"/>
        <v>0</v>
      </c>
      <c r="O302" s="21">
        <f t="shared" si="34"/>
        <v>0</v>
      </c>
      <c r="P302" s="25">
        <f t="shared" si="31"/>
        <v>0</v>
      </c>
      <c r="S302" s="1">
        <f t="shared" si="32"/>
        <v>0</v>
      </c>
      <c r="T302" s="1">
        <f t="shared" si="33"/>
        <v>0</v>
      </c>
    </row>
    <row r="303" spans="13:20" x14ac:dyDescent="0.25">
      <c r="M303" s="24">
        <f t="shared" si="29"/>
        <v>0</v>
      </c>
      <c r="N303" s="21">
        <f t="shared" si="30"/>
        <v>0</v>
      </c>
      <c r="O303" s="21">
        <f t="shared" si="34"/>
        <v>0</v>
      </c>
      <c r="P303" s="25">
        <f t="shared" si="31"/>
        <v>0</v>
      </c>
      <c r="S303" s="1">
        <f t="shared" si="32"/>
        <v>0</v>
      </c>
      <c r="T303" s="1">
        <f t="shared" si="33"/>
        <v>0</v>
      </c>
    </row>
    <row r="304" spans="13:20" x14ac:dyDescent="0.25">
      <c r="M304" s="24">
        <f t="shared" si="29"/>
        <v>0</v>
      </c>
      <c r="N304" s="21">
        <f t="shared" si="30"/>
        <v>0</v>
      </c>
      <c r="O304" s="21">
        <f t="shared" si="34"/>
        <v>0</v>
      </c>
      <c r="P304" s="25">
        <f t="shared" si="31"/>
        <v>0</v>
      </c>
      <c r="S304" s="1">
        <f t="shared" si="32"/>
        <v>0</v>
      </c>
      <c r="T304" s="1">
        <f t="shared" si="33"/>
        <v>0</v>
      </c>
    </row>
    <row r="305" spans="13:20" x14ac:dyDescent="0.25">
      <c r="M305" s="24">
        <f t="shared" si="29"/>
        <v>0</v>
      </c>
      <c r="N305" s="21">
        <f t="shared" si="30"/>
        <v>0</v>
      </c>
      <c r="O305" s="21">
        <f t="shared" si="34"/>
        <v>0</v>
      </c>
      <c r="P305" s="25">
        <f t="shared" si="31"/>
        <v>0</v>
      </c>
      <c r="S305" s="1">
        <f t="shared" si="32"/>
        <v>0</v>
      </c>
      <c r="T305" s="1">
        <f t="shared" si="33"/>
        <v>0</v>
      </c>
    </row>
    <row r="306" spans="13:20" x14ac:dyDescent="0.25">
      <c r="M306" s="24">
        <f t="shared" si="29"/>
        <v>0</v>
      </c>
      <c r="N306" s="21">
        <f t="shared" si="30"/>
        <v>0</v>
      </c>
      <c r="O306" s="21">
        <f t="shared" si="34"/>
        <v>0</v>
      </c>
      <c r="P306" s="25">
        <f t="shared" si="31"/>
        <v>0</v>
      </c>
      <c r="S306" s="1">
        <f t="shared" si="32"/>
        <v>0</v>
      </c>
      <c r="T306" s="1">
        <f t="shared" si="33"/>
        <v>0</v>
      </c>
    </row>
    <row r="307" spans="13:20" x14ac:dyDescent="0.25">
      <c r="M307" s="24">
        <f t="shared" si="29"/>
        <v>0</v>
      </c>
      <c r="N307" s="21">
        <f t="shared" si="30"/>
        <v>0</v>
      </c>
      <c r="O307" s="21">
        <f t="shared" si="34"/>
        <v>0</v>
      </c>
      <c r="P307" s="25">
        <f t="shared" si="31"/>
        <v>0</v>
      </c>
      <c r="S307" s="1">
        <f t="shared" si="32"/>
        <v>0</v>
      </c>
      <c r="T307" s="1">
        <f t="shared" si="33"/>
        <v>0</v>
      </c>
    </row>
    <row r="308" spans="13:20" x14ac:dyDescent="0.25">
      <c r="M308" s="24">
        <f t="shared" si="29"/>
        <v>0</v>
      </c>
      <c r="N308" s="21">
        <f t="shared" si="30"/>
        <v>0</v>
      </c>
      <c r="O308" s="21">
        <f t="shared" si="34"/>
        <v>0</v>
      </c>
      <c r="P308" s="25">
        <f t="shared" si="31"/>
        <v>0</v>
      </c>
      <c r="S308" s="1">
        <f t="shared" si="32"/>
        <v>0</v>
      </c>
      <c r="T308" s="1">
        <f t="shared" si="33"/>
        <v>0</v>
      </c>
    </row>
    <row r="309" spans="13:20" x14ac:dyDescent="0.25">
      <c r="M309" s="24">
        <f t="shared" si="29"/>
        <v>0</v>
      </c>
      <c r="N309" s="21">
        <f t="shared" si="30"/>
        <v>0</v>
      </c>
      <c r="O309" s="21">
        <f t="shared" si="34"/>
        <v>0</v>
      </c>
      <c r="P309" s="25">
        <f t="shared" si="31"/>
        <v>0</v>
      </c>
      <c r="S309" s="1">
        <f t="shared" si="32"/>
        <v>0</v>
      </c>
      <c r="T309" s="1">
        <f t="shared" si="33"/>
        <v>0</v>
      </c>
    </row>
    <row r="310" spans="13:20" x14ac:dyDescent="0.25">
      <c r="M310" s="24">
        <f t="shared" si="29"/>
        <v>0</v>
      </c>
      <c r="N310" s="21">
        <f t="shared" si="30"/>
        <v>0</v>
      </c>
      <c r="O310" s="21">
        <f t="shared" si="34"/>
        <v>0</v>
      </c>
      <c r="P310" s="25">
        <f t="shared" si="31"/>
        <v>0</v>
      </c>
      <c r="S310" s="1">
        <f t="shared" si="32"/>
        <v>0</v>
      </c>
      <c r="T310" s="1">
        <f t="shared" si="33"/>
        <v>0</v>
      </c>
    </row>
    <row r="311" spans="13:20" x14ac:dyDescent="0.25">
      <c r="M311" s="24">
        <f t="shared" si="29"/>
        <v>0</v>
      </c>
      <c r="N311" s="21">
        <f t="shared" si="30"/>
        <v>0</v>
      </c>
      <c r="O311" s="21">
        <f t="shared" si="34"/>
        <v>0</v>
      </c>
      <c r="P311" s="25">
        <f t="shared" si="31"/>
        <v>0</v>
      </c>
      <c r="S311" s="1">
        <f t="shared" si="32"/>
        <v>0</v>
      </c>
      <c r="T311" s="1">
        <f t="shared" si="33"/>
        <v>0</v>
      </c>
    </row>
    <row r="312" spans="13:20" x14ac:dyDescent="0.25">
      <c r="M312" s="24">
        <f t="shared" ref="M312:M375" si="35">IF(P311=0,0,$F$28)</f>
        <v>0</v>
      </c>
      <c r="N312" s="21">
        <f t="shared" ref="N312:N375" si="36">IF(P311&lt;0,0,M312-O312)</f>
        <v>0</v>
      </c>
      <c r="O312" s="21">
        <f t="shared" si="34"/>
        <v>0</v>
      </c>
      <c r="P312" s="25">
        <f t="shared" ref="P312:P375" si="37">IF((P311-N312)&lt;0,0,P311-N312)</f>
        <v>0</v>
      </c>
      <c r="S312" s="1">
        <f t="shared" si="32"/>
        <v>0</v>
      </c>
      <c r="T312" s="1">
        <f t="shared" si="33"/>
        <v>0</v>
      </c>
    </row>
    <row r="313" spans="13:20" x14ac:dyDescent="0.25">
      <c r="M313" s="24">
        <f t="shared" si="35"/>
        <v>0</v>
      </c>
      <c r="N313" s="21">
        <f t="shared" si="36"/>
        <v>0</v>
      </c>
      <c r="O313" s="21">
        <f t="shared" si="34"/>
        <v>0</v>
      </c>
      <c r="P313" s="25">
        <f t="shared" si="37"/>
        <v>0</v>
      </c>
      <c r="S313" s="1">
        <f t="shared" si="32"/>
        <v>0</v>
      </c>
      <c r="T313" s="1">
        <f t="shared" si="33"/>
        <v>0</v>
      </c>
    </row>
    <row r="314" spans="13:20" x14ac:dyDescent="0.25">
      <c r="M314" s="24">
        <f t="shared" si="35"/>
        <v>0</v>
      </c>
      <c r="N314" s="21">
        <f t="shared" si="36"/>
        <v>0</v>
      </c>
      <c r="O314" s="21">
        <f t="shared" si="34"/>
        <v>0</v>
      </c>
      <c r="P314" s="25">
        <f t="shared" si="37"/>
        <v>0</v>
      </c>
      <c r="S314" s="1">
        <f t="shared" si="32"/>
        <v>0</v>
      </c>
      <c r="T314" s="1">
        <f t="shared" si="33"/>
        <v>0</v>
      </c>
    </row>
    <row r="315" spans="13:20" x14ac:dyDescent="0.25">
      <c r="M315" s="24">
        <f t="shared" si="35"/>
        <v>0</v>
      </c>
      <c r="N315" s="21">
        <f t="shared" si="36"/>
        <v>0</v>
      </c>
      <c r="O315" s="21">
        <f t="shared" si="34"/>
        <v>0</v>
      </c>
      <c r="P315" s="25">
        <f t="shared" si="37"/>
        <v>0</v>
      </c>
      <c r="S315" s="1">
        <f t="shared" si="32"/>
        <v>0</v>
      </c>
      <c r="T315" s="1">
        <f t="shared" si="33"/>
        <v>0</v>
      </c>
    </row>
    <row r="316" spans="13:20" x14ac:dyDescent="0.25">
      <c r="M316" s="24">
        <f t="shared" si="35"/>
        <v>0</v>
      </c>
      <c r="N316" s="21">
        <f t="shared" si="36"/>
        <v>0</v>
      </c>
      <c r="O316" s="21">
        <f t="shared" si="34"/>
        <v>0</v>
      </c>
      <c r="P316" s="25">
        <f t="shared" si="37"/>
        <v>0</v>
      </c>
      <c r="S316" s="1">
        <f t="shared" si="32"/>
        <v>0</v>
      </c>
      <c r="T316" s="1">
        <f t="shared" si="33"/>
        <v>0</v>
      </c>
    </row>
    <row r="317" spans="13:20" x14ac:dyDescent="0.25">
      <c r="M317" s="24">
        <f t="shared" si="35"/>
        <v>0</v>
      </c>
      <c r="N317" s="21">
        <f t="shared" si="36"/>
        <v>0</v>
      </c>
      <c r="O317" s="21">
        <f t="shared" si="34"/>
        <v>0</v>
      </c>
      <c r="P317" s="25">
        <f t="shared" si="37"/>
        <v>0</v>
      </c>
      <c r="S317" s="1">
        <f t="shared" si="32"/>
        <v>0</v>
      </c>
      <c r="T317" s="1">
        <f t="shared" si="33"/>
        <v>0</v>
      </c>
    </row>
    <row r="318" spans="13:20" x14ac:dyDescent="0.25">
      <c r="M318" s="24">
        <f t="shared" si="35"/>
        <v>0</v>
      </c>
      <c r="N318" s="21">
        <f t="shared" si="36"/>
        <v>0</v>
      </c>
      <c r="O318" s="21">
        <f t="shared" si="34"/>
        <v>0</v>
      </c>
      <c r="P318" s="25">
        <f t="shared" si="37"/>
        <v>0</v>
      </c>
      <c r="S318" s="1">
        <f t="shared" si="32"/>
        <v>0</v>
      </c>
      <c r="T318" s="1">
        <f t="shared" si="33"/>
        <v>0</v>
      </c>
    </row>
    <row r="319" spans="13:20" x14ac:dyDescent="0.25">
      <c r="M319" s="24">
        <f t="shared" si="35"/>
        <v>0</v>
      </c>
      <c r="N319" s="21">
        <f t="shared" si="36"/>
        <v>0</v>
      </c>
      <c r="O319" s="21">
        <f t="shared" si="34"/>
        <v>0</v>
      </c>
      <c r="P319" s="25">
        <f t="shared" si="37"/>
        <v>0</v>
      </c>
      <c r="S319" s="1">
        <f t="shared" ref="S319:S382" si="38">IF(T319&gt;0,1,0)</f>
        <v>0</v>
      </c>
      <c r="T319" s="1">
        <f t="shared" si="33"/>
        <v>0</v>
      </c>
    </row>
    <row r="320" spans="13:20" x14ac:dyDescent="0.25">
      <c r="M320" s="24">
        <f t="shared" si="35"/>
        <v>0</v>
      </c>
      <c r="N320" s="21">
        <f t="shared" si="36"/>
        <v>0</v>
      </c>
      <c r="O320" s="21">
        <f t="shared" si="34"/>
        <v>0</v>
      </c>
      <c r="P320" s="25">
        <f t="shared" si="37"/>
        <v>0</v>
      </c>
      <c r="S320" s="1">
        <f t="shared" si="38"/>
        <v>0</v>
      </c>
      <c r="T320" s="1">
        <f t="shared" si="33"/>
        <v>0</v>
      </c>
    </row>
    <row r="321" spans="13:20" x14ac:dyDescent="0.25">
      <c r="M321" s="24">
        <f t="shared" si="35"/>
        <v>0</v>
      </c>
      <c r="N321" s="21">
        <f t="shared" si="36"/>
        <v>0</v>
      </c>
      <c r="O321" s="21">
        <f t="shared" si="34"/>
        <v>0</v>
      </c>
      <c r="P321" s="25">
        <f t="shared" si="37"/>
        <v>0</v>
      </c>
      <c r="S321" s="1">
        <f t="shared" si="38"/>
        <v>0</v>
      </c>
      <c r="T321" s="1">
        <f t="shared" si="33"/>
        <v>0</v>
      </c>
    </row>
    <row r="322" spans="13:20" x14ac:dyDescent="0.25">
      <c r="M322" s="24">
        <f t="shared" si="35"/>
        <v>0</v>
      </c>
      <c r="N322" s="21">
        <f t="shared" si="36"/>
        <v>0</v>
      </c>
      <c r="O322" s="21">
        <f t="shared" si="34"/>
        <v>0</v>
      </c>
      <c r="P322" s="25">
        <f t="shared" si="37"/>
        <v>0</v>
      </c>
      <c r="S322" s="1">
        <f t="shared" si="38"/>
        <v>0</v>
      </c>
      <c r="T322" s="1">
        <f t="shared" si="33"/>
        <v>0</v>
      </c>
    </row>
    <row r="323" spans="13:20" x14ac:dyDescent="0.25">
      <c r="M323" s="24">
        <f t="shared" si="35"/>
        <v>0</v>
      </c>
      <c r="N323" s="21">
        <f t="shared" si="36"/>
        <v>0</v>
      </c>
      <c r="O323" s="21">
        <f t="shared" si="34"/>
        <v>0</v>
      </c>
      <c r="P323" s="25">
        <f t="shared" si="37"/>
        <v>0</v>
      </c>
      <c r="S323" s="1">
        <f t="shared" si="38"/>
        <v>0</v>
      </c>
      <c r="T323" s="1">
        <f t="shared" si="33"/>
        <v>0</v>
      </c>
    </row>
    <row r="324" spans="13:20" x14ac:dyDescent="0.25">
      <c r="M324" s="24">
        <f t="shared" si="35"/>
        <v>0</v>
      </c>
      <c r="N324" s="21">
        <f t="shared" si="36"/>
        <v>0</v>
      </c>
      <c r="O324" s="21">
        <f t="shared" si="34"/>
        <v>0</v>
      </c>
      <c r="P324" s="25">
        <f t="shared" si="37"/>
        <v>0</v>
      </c>
      <c r="S324" s="1">
        <f t="shared" si="38"/>
        <v>0</v>
      </c>
      <c r="T324" s="1">
        <f t="shared" ref="T324:T387" si="39">IF(((T323*(1+($F$29/1200)))-$F$28)&gt;0,((T323*(1+($F$29/1200)))-$F$28),0)</f>
        <v>0</v>
      </c>
    </row>
    <row r="325" spans="13:20" x14ac:dyDescent="0.25">
      <c r="M325" s="24">
        <f t="shared" si="35"/>
        <v>0</v>
      </c>
      <c r="N325" s="21">
        <f t="shared" si="36"/>
        <v>0</v>
      </c>
      <c r="O325" s="21">
        <f t="shared" ref="O325:O388" si="40">IF(P324&lt;0,0,($F$29/1200)*P324)</f>
        <v>0</v>
      </c>
      <c r="P325" s="25">
        <f t="shared" si="37"/>
        <v>0</v>
      </c>
      <c r="S325" s="1">
        <f t="shared" si="38"/>
        <v>0</v>
      </c>
      <c r="T325" s="1">
        <f t="shared" si="39"/>
        <v>0</v>
      </c>
    </row>
    <row r="326" spans="13:20" x14ac:dyDescent="0.25">
      <c r="M326" s="24">
        <f t="shared" si="35"/>
        <v>0</v>
      </c>
      <c r="N326" s="21">
        <f t="shared" si="36"/>
        <v>0</v>
      </c>
      <c r="O326" s="21">
        <f t="shared" si="40"/>
        <v>0</v>
      </c>
      <c r="P326" s="25">
        <f t="shared" si="37"/>
        <v>0</v>
      </c>
      <c r="S326" s="1">
        <f t="shared" si="38"/>
        <v>0</v>
      </c>
      <c r="T326" s="1">
        <f t="shared" si="39"/>
        <v>0</v>
      </c>
    </row>
    <row r="327" spans="13:20" x14ac:dyDescent="0.25">
      <c r="M327" s="24">
        <f t="shared" si="35"/>
        <v>0</v>
      </c>
      <c r="N327" s="21">
        <f t="shared" si="36"/>
        <v>0</v>
      </c>
      <c r="O327" s="21">
        <f t="shared" si="40"/>
        <v>0</v>
      </c>
      <c r="P327" s="25">
        <f t="shared" si="37"/>
        <v>0</v>
      </c>
      <c r="S327" s="1">
        <f t="shared" si="38"/>
        <v>0</v>
      </c>
      <c r="T327" s="1">
        <f t="shared" si="39"/>
        <v>0</v>
      </c>
    </row>
    <row r="328" spans="13:20" x14ac:dyDescent="0.25">
      <c r="M328" s="24">
        <f t="shared" si="35"/>
        <v>0</v>
      </c>
      <c r="N328" s="21">
        <f t="shared" si="36"/>
        <v>0</v>
      </c>
      <c r="O328" s="21">
        <f t="shared" si="40"/>
        <v>0</v>
      </c>
      <c r="P328" s="25">
        <f t="shared" si="37"/>
        <v>0</v>
      </c>
      <c r="S328" s="1">
        <f t="shared" si="38"/>
        <v>0</v>
      </c>
      <c r="T328" s="1">
        <f t="shared" si="39"/>
        <v>0</v>
      </c>
    </row>
    <row r="329" spans="13:20" x14ac:dyDescent="0.25">
      <c r="M329" s="24">
        <f t="shared" si="35"/>
        <v>0</v>
      </c>
      <c r="N329" s="21">
        <f t="shared" si="36"/>
        <v>0</v>
      </c>
      <c r="O329" s="21">
        <f t="shared" si="40"/>
        <v>0</v>
      </c>
      <c r="P329" s="25">
        <f t="shared" si="37"/>
        <v>0</v>
      </c>
      <c r="S329" s="1">
        <f t="shared" si="38"/>
        <v>0</v>
      </c>
      <c r="T329" s="1">
        <f t="shared" si="39"/>
        <v>0</v>
      </c>
    </row>
    <row r="330" spans="13:20" x14ac:dyDescent="0.25">
      <c r="M330" s="24">
        <f t="shared" si="35"/>
        <v>0</v>
      </c>
      <c r="N330" s="21">
        <f t="shared" si="36"/>
        <v>0</v>
      </c>
      <c r="O330" s="21">
        <f t="shared" si="40"/>
        <v>0</v>
      </c>
      <c r="P330" s="25">
        <f t="shared" si="37"/>
        <v>0</v>
      </c>
      <c r="S330" s="1">
        <f t="shared" si="38"/>
        <v>0</v>
      </c>
      <c r="T330" s="1">
        <f t="shared" si="39"/>
        <v>0</v>
      </c>
    </row>
    <row r="331" spans="13:20" x14ac:dyDescent="0.25">
      <c r="M331" s="24">
        <f t="shared" si="35"/>
        <v>0</v>
      </c>
      <c r="N331" s="21">
        <f t="shared" si="36"/>
        <v>0</v>
      </c>
      <c r="O331" s="21">
        <f t="shared" si="40"/>
        <v>0</v>
      </c>
      <c r="P331" s="25">
        <f t="shared" si="37"/>
        <v>0</v>
      </c>
      <c r="S331" s="1">
        <f t="shared" si="38"/>
        <v>0</v>
      </c>
      <c r="T331" s="1">
        <f t="shared" si="39"/>
        <v>0</v>
      </c>
    </row>
    <row r="332" spans="13:20" x14ac:dyDescent="0.25">
      <c r="M332" s="24">
        <f t="shared" si="35"/>
        <v>0</v>
      </c>
      <c r="N332" s="21">
        <f t="shared" si="36"/>
        <v>0</v>
      </c>
      <c r="O332" s="21">
        <f t="shared" si="40"/>
        <v>0</v>
      </c>
      <c r="P332" s="25">
        <f t="shared" si="37"/>
        <v>0</v>
      </c>
      <c r="S332" s="1">
        <f t="shared" si="38"/>
        <v>0</v>
      </c>
      <c r="T332" s="1">
        <f t="shared" si="39"/>
        <v>0</v>
      </c>
    </row>
    <row r="333" spans="13:20" x14ac:dyDescent="0.25">
      <c r="M333" s="24">
        <f t="shared" si="35"/>
        <v>0</v>
      </c>
      <c r="N333" s="21">
        <f t="shared" si="36"/>
        <v>0</v>
      </c>
      <c r="O333" s="21">
        <f t="shared" si="40"/>
        <v>0</v>
      </c>
      <c r="P333" s="25">
        <f t="shared" si="37"/>
        <v>0</v>
      </c>
      <c r="S333" s="1">
        <f t="shared" si="38"/>
        <v>0</v>
      </c>
      <c r="T333" s="1">
        <f t="shared" si="39"/>
        <v>0</v>
      </c>
    </row>
    <row r="334" spans="13:20" x14ac:dyDescent="0.25">
      <c r="M334" s="24">
        <f t="shared" si="35"/>
        <v>0</v>
      </c>
      <c r="N334" s="21">
        <f t="shared" si="36"/>
        <v>0</v>
      </c>
      <c r="O334" s="21">
        <f t="shared" si="40"/>
        <v>0</v>
      </c>
      <c r="P334" s="25">
        <f t="shared" si="37"/>
        <v>0</v>
      </c>
      <c r="S334" s="1">
        <f t="shared" si="38"/>
        <v>0</v>
      </c>
      <c r="T334" s="1">
        <f t="shared" si="39"/>
        <v>0</v>
      </c>
    </row>
    <row r="335" spans="13:20" x14ac:dyDescent="0.25">
      <c r="M335" s="24">
        <f t="shared" si="35"/>
        <v>0</v>
      </c>
      <c r="N335" s="21">
        <f t="shared" si="36"/>
        <v>0</v>
      </c>
      <c r="O335" s="21">
        <f t="shared" si="40"/>
        <v>0</v>
      </c>
      <c r="P335" s="25">
        <f t="shared" si="37"/>
        <v>0</v>
      </c>
      <c r="S335" s="1">
        <f t="shared" si="38"/>
        <v>0</v>
      </c>
      <c r="T335" s="1">
        <f t="shared" si="39"/>
        <v>0</v>
      </c>
    </row>
    <row r="336" spans="13:20" x14ac:dyDescent="0.25">
      <c r="M336" s="24">
        <f t="shared" si="35"/>
        <v>0</v>
      </c>
      <c r="N336" s="21">
        <f t="shared" si="36"/>
        <v>0</v>
      </c>
      <c r="O336" s="21">
        <f t="shared" si="40"/>
        <v>0</v>
      </c>
      <c r="P336" s="25">
        <f t="shared" si="37"/>
        <v>0</v>
      </c>
      <c r="S336" s="1">
        <f t="shared" si="38"/>
        <v>0</v>
      </c>
      <c r="T336" s="1">
        <f t="shared" si="39"/>
        <v>0</v>
      </c>
    </row>
    <row r="337" spans="13:20" x14ac:dyDescent="0.25">
      <c r="M337" s="24">
        <f t="shared" si="35"/>
        <v>0</v>
      </c>
      <c r="N337" s="21">
        <f t="shared" si="36"/>
        <v>0</v>
      </c>
      <c r="O337" s="21">
        <f t="shared" si="40"/>
        <v>0</v>
      </c>
      <c r="P337" s="25">
        <f t="shared" si="37"/>
        <v>0</v>
      </c>
      <c r="S337" s="1">
        <f t="shared" si="38"/>
        <v>0</v>
      </c>
      <c r="T337" s="1">
        <f t="shared" si="39"/>
        <v>0</v>
      </c>
    </row>
    <row r="338" spans="13:20" x14ac:dyDescent="0.25">
      <c r="M338" s="24">
        <f t="shared" si="35"/>
        <v>0</v>
      </c>
      <c r="N338" s="21">
        <f t="shared" si="36"/>
        <v>0</v>
      </c>
      <c r="O338" s="21">
        <f t="shared" si="40"/>
        <v>0</v>
      </c>
      <c r="P338" s="25">
        <f t="shared" si="37"/>
        <v>0</v>
      </c>
      <c r="S338" s="1">
        <f t="shared" si="38"/>
        <v>0</v>
      </c>
      <c r="T338" s="1">
        <f t="shared" si="39"/>
        <v>0</v>
      </c>
    </row>
    <row r="339" spans="13:20" x14ac:dyDescent="0.25">
      <c r="M339" s="24">
        <f t="shared" si="35"/>
        <v>0</v>
      </c>
      <c r="N339" s="21">
        <f t="shared" si="36"/>
        <v>0</v>
      </c>
      <c r="O339" s="21">
        <f t="shared" si="40"/>
        <v>0</v>
      </c>
      <c r="P339" s="25">
        <f t="shared" si="37"/>
        <v>0</v>
      </c>
      <c r="S339" s="1">
        <f t="shared" si="38"/>
        <v>0</v>
      </c>
      <c r="T339" s="1">
        <f t="shared" si="39"/>
        <v>0</v>
      </c>
    </row>
    <row r="340" spans="13:20" x14ac:dyDescent="0.25">
      <c r="M340" s="24">
        <f t="shared" si="35"/>
        <v>0</v>
      </c>
      <c r="N340" s="21">
        <f t="shared" si="36"/>
        <v>0</v>
      </c>
      <c r="O340" s="21">
        <f t="shared" si="40"/>
        <v>0</v>
      </c>
      <c r="P340" s="25">
        <f t="shared" si="37"/>
        <v>0</v>
      </c>
      <c r="S340" s="1">
        <f t="shared" si="38"/>
        <v>0</v>
      </c>
      <c r="T340" s="1">
        <f t="shared" si="39"/>
        <v>0</v>
      </c>
    </row>
    <row r="341" spans="13:20" x14ac:dyDescent="0.25">
      <c r="M341" s="24">
        <f t="shared" si="35"/>
        <v>0</v>
      </c>
      <c r="N341" s="21">
        <f t="shared" si="36"/>
        <v>0</v>
      </c>
      <c r="O341" s="21">
        <f t="shared" si="40"/>
        <v>0</v>
      </c>
      <c r="P341" s="25">
        <f t="shared" si="37"/>
        <v>0</v>
      </c>
      <c r="S341" s="1">
        <f t="shared" si="38"/>
        <v>0</v>
      </c>
      <c r="T341" s="1">
        <f t="shared" si="39"/>
        <v>0</v>
      </c>
    </row>
    <row r="342" spans="13:20" x14ac:dyDescent="0.25">
      <c r="M342" s="24">
        <f t="shared" si="35"/>
        <v>0</v>
      </c>
      <c r="N342" s="21">
        <f t="shared" si="36"/>
        <v>0</v>
      </c>
      <c r="O342" s="21">
        <f t="shared" si="40"/>
        <v>0</v>
      </c>
      <c r="P342" s="25">
        <f t="shared" si="37"/>
        <v>0</v>
      </c>
      <c r="S342" s="1">
        <f t="shared" si="38"/>
        <v>0</v>
      </c>
      <c r="T342" s="1">
        <f t="shared" si="39"/>
        <v>0</v>
      </c>
    </row>
    <row r="343" spans="13:20" x14ac:dyDescent="0.25">
      <c r="M343" s="24">
        <f t="shared" si="35"/>
        <v>0</v>
      </c>
      <c r="N343" s="21">
        <f t="shared" si="36"/>
        <v>0</v>
      </c>
      <c r="O343" s="21">
        <f t="shared" si="40"/>
        <v>0</v>
      </c>
      <c r="P343" s="25">
        <f t="shared" si="37"/>
        <v>0</v>
      </c>
      <c r="S343" s="1">
        <f t="shared" si="38"/>
        <v>0</v>
      </c>
      <c r="T343" s="1">
        <f t="shared" si="39"/>
        <v>0</v>
      </c>
    </row>
    <row r="344" spans="13:20" x14ac:dyDescent="0.25">
      <c r="M344" s="24">
        <f t="shared" si="35"/>
        <v>0</v>
      </c>
      <c r="N344" s="21">
        <f t="shared" si="36"/>
        <v>0</v>
      </c>
      <c r="O344" s="21">
        <f t="shared" si="40"/>
        <v>0</v>
      </c>
      <c r="P344" s="25">
        <f t="shared" si="37"/>
        <v>0</v>
      </c>
      <c r="S344" s="1">
        <f t="shared" si="38"/>
        <v>0</v>
      </c>
      <c r="T344" s="1">
        <f t="shared" si="39"/>
        <v>0</v>
      </c>
    </row>
    <row r="345" spans="13:20" x14ac:dyDescent="0.25">
      <c r="M345" s="24">
        <f t="shared" si="35"/>
        <v>0</v>
      </c>
      <c r="N345" s="21">
        <f t="shared" si="36"/>
        <v>0</v>
      </c>
      <c r="O345" s="21">
        <f t="shared" si="40"/>
        <v>0</v>
      </c>
      <c r="P345" s="25">
        <f t="shared" si="37"/>
        <v>0</v>
      </c>
      <c r="S345" s="1">
        <f t="shared" si="38"/>
        <v>0</v>
      </c>
      <c r="T345" s="1">
        <f t="shared" si="39"/>
        <v>0</v>
      </c>
    </row>
    <row r="346" spans="13:20" x14ac:dyDescent="0.25">
      <c r="M346" s="24">
        <f t="shared" si="35"/>
        <v>0</v>
      </c>
      <c r="N346" s="21">
        <f t="shared" si="36"/>
        <v>0</v>
      </c>
      <c r="O346" s="21">
        <f t="shared" si="40"/>
        <v>0</v>
      </c>
      <c r="P346" s="25">
        <f t="shared" si="37"/>
        <v>0</v>
      </c>
      <c r="S346" s="1">
        <f t="shared" si="38"/>
        <v>0</v>
      </c>
      <c r="T346" s="1">
        <f t="shared" si="39"/>
        <v>0</v>
      </c>
    </row>
    <row r="347" spans="13:20" x14ac:dyDescent="0.25">
      <c r="M347" s="24">
        <f t="shared" si="35"/>
        <v>0</v>
      </c>
      <c r="N347" s="21">
        <f t="shared" si="36"/>
        <v>0</v>
      </c>
      <c r="O347" s="21">
        <f t="shared" si="40"/>
        <v>0</v>
      </c>
      <c r="P347" s="25">
        <f t="shared" si="37"/>
        <v>0</v>
      </c>
      <c r="S347" s="1">
        <f t="shared" si="38"/>
        <v>0</v>
      </c>
      <c r="T347" s="1">
        <f t="shared" si="39"/>
        <v>0</v>
      </c>
    </row>
    <row r="348" spans="13:20" x14ac:dyDescent="0.25">
      <c r="M348" s="24">
        <f t="shared" si="35"/>
        <v>0</v>
      </c>
      <c r="N348" s="21">
        <f t="shared" si="36"/>
        <v>0</v>
      </c>
      <c r="O348" s="21">
        <f t="shared" si="40"/>
        <v>0</v>
      </c>
      <c r="P348" s="25">
        <f t="shared" si="37"/>
        <v>0</v>
      </c>
      <c r="S348" s="1">
        <f t="shared" si="38"/>
        <v>0</v>
      </c>
      <c r="T348" s="1">
        <f t="shared" si="39"/>
        <v>0</v>
      </c>
    </row>
    <row r="349" spans="13:20" x14ac:dyDescent="0.25">
      <c r="M349" s="24">
        <f t="shared" si="35"/>
        <v>0</v>
      </c>
      <c r="N349" s="21">
        <f t="shared" si="36"/>
        <v>0</v>
      </c>
      <c r="O349" s="21">
        <f t="shared" si="40"/>
        <v>0</v>
      </c>
      <c r="P349" s="25">
        <f t="shared" si="37"/>
        <v>0</v>
      </c>
      <c r="S349" s="1">
        <f t="shared" si="38"/>
        <v>0</v>
      </c>
      <c r="T349" s="1">
        <f t="shared" si="39"/>
        <v>0</v>
      </c>
    </row>
    <row r="350" spans="13:20" x14ac:dyDescent="0.25">
      <c r="M350" s="24">
        <f t="shared" si="35"/>
        <v>0</v>
      </c>
      <c r="N350" s="21">
        <f t="shared" si="36"/>
        <v>0</v>
      </c>
      <c r="O350" s="21">
        <f t="shared" si="40"/>
        <v>0</v>
      </c>
      <c r="P350" s="25">
        <f t="shared" si="37"/>
        <v>0</v>
      </c>
      <c r="S350" s="1">
        <f t="shared" si="38"/>
        <v>0</v>
      </c>
      <c r="T350" s="1">
        <f t="shared" si="39"/>
        <v>0</v>
      </c>
    </row>
    <row r="351" spans="13:20" x14ac:dyDescent="0.25">
      <c r="M351" s="24">
        <f t="shared" si="35"/>
        <v>0</v>
      </c>
      <c r="N351" s="21">
        <f t="shared" si="36"/>
        <v>0</v>
      </c>
      <c r="O351" s="21">
        <f t="shared" si="40"/>
        <v>0</v>
      </c>
      <c r="P351" s="25">
        <f t="shared" si="37"/>
        <v>0</v>
      </c>
      <c r="S351" s="1">
        <f t="shared" si="38"/>
        <v>0</v>
      </c>
      <c r="T351" s="1">
        <f t="shared" si="39"/>
        <v>0</v>
      </c>
    </row>
    <row r="352" spans="13:20" x14ac:dyDescent="0.25">
      <c r="M352" s="24">
        <f t="shared" si="35"/>
        <v>0</v>
      </c>
      <c r="N352" s="21">
        <f t="shared" si="36"/>
        <v>0</v>
      </c>
      <c r="O352" s="21">
        <f t="shared" si="40"/>
        <v>0</v>
      </c>
      <c r="P352" s="25">
        <f t="shared" si="37"/>
        <v>0</v>
      </c>
      <c r="S352" s="1">
        <f t="shared" si="38"/>
        <v>0</v>
      </c>
      <c r="T352" s="1">
        <f t="shared" si="39"/>
        <v>0</v>
      </c>
    </row>
    <row r="353" spans="13:20" x14ac:dyDescent="0.25">
      <c r="M353" s="24">
        <f t="shared" si="35"/>
        <v>0</v>
      </c>
      <c r="N353" s="21">
        <f t="shared" si="36"/>
        <v>0</v>
      </c>
      <c r="O353" s="21">
        <f t="shared" si="40"/>
        <v>0</v>
      </c>
      <c r="P353" s="25">
        <f t="shared" si="37"/>
        <v>0</v>
      </c>
      <c r="S353" s="1">
        <f t="shared" si="38"/>
        <v>0</v>
      </c>
      <c r="T353" s="1">
        <f t="shared" si="39"/>
        <v>0</v>
      </c>
    </row>
    <row r="354" spans="13:20" x14ac:dyDescent="0.25">
      <c r="M354" s="24">
        <f t="shared" si="35"/>
        <v>0</v>
      </c>
      <c r="N354" s="21">
        <f t="shared" si="36"/>
        <v>0</v>
      </c>
      <c r="O354" s="21">
        <f t="shared" si="40"/>
        <v>0</v>
      </c>
      <c r="P354" s="25">
        <f t="shared" si="37"/>
        <v>0</v>
      </c>
      <c r="S354" s="1">
        <f t="shared" si="38"/>
        <v>0</v>
      </c>
      <c r="T354" s="1">
        <f t="shared" si="39"/>
        <v>0</v>
      </c>
    </row>
    <row r="355" spans="13:20" x14ac:dyDescent="0.25">
      <c r="M355" s="24">
        <f t="shared" si="35"/>
        <v>0</v>
      </c>
      <c r="N355" s="21">
        <f t="shared" si="36"/>
        <v>0</v>
      </c>
      <c r="O355" s="21">
        <f t="shared" si="40"/>
        <v>0</v>
      </c>
      <c r="P355" s="25">
        <f t="shared" si="37"/>
        <v>0</v>
      </c>
      <c r="S355" s="1">
        <f t="shared" si="38"/>
        <v>0</v>
      </c>
      <c r="T355" s="1">
        <f t="shared" si="39"/>
        <v>0</v>
      </c>
    </row>
    <row r="356" spans="13:20" x14ac:dyDescent="0.25">
      <c r="M356" s="24">
        <f t="shared" si="35"/>
        <v>0</v>
      </c>
      <c r="N356" s="21">
        <f t="shared" si="36"/>
        <v>0</v>
      </c>
      <c r="O356" s="21">
        <f t="shared" si="40"/>
        <v>0</v>
      </c>
      <c r="P356" s="25">
        <f t="shared" si="37"/>
        <v>0</v>
      </c>
      <c r="S356" s="1">
        <f t="shared" si="38"/>
        <v>0</v>
      </c>
      <c r="T356" s="1">
        <f t="shared" si="39"/>
        <v>0</v>
      </c>
    </row>
    <row r="357" spans="13:20" x14ac:dyDescent="0.25">
      <c r="M357" s="24">
        <f t="shared" si="35"/>
        <v>0</v>
      </c>
      <c r="N357" s="21">
        <f t="shared" si="36"/>
        <v>0</v>
      </c>
      <c r="O357" s="21">
        <f t="shared" si="40"/>
        <v>0</v>
      </c>
      <c r="P357" s="25">
        <f t="shared" si="37"/>
        <v>0</v>
      </c>
      <c r="S357" s="1">
        <f t="shared" si="38"/>
        <v>0</v>
      </c>
      <c r="T357" s="1">
        <f t="shared" si="39"/>
        <v>0</v>
      </c>
    </row>
    <row r="358" spans="13:20" x14ac:dyDescent="0.25">
      <c r="M358" s="24">
        <f t="shared" si="35"/>
        <v>0</v>
      </c>
      <c r="N358" s="21">
        <f t="shared" si="36"/>
        <v>0</v>
      </c>
      <c r="O358" s="21">
        <f t="shared" si="40"/>
        <v>0</v>
      </c>
      <c r="P358" s="25">
        <f t="shared" si="37"/>
        <v>0</v>
      </c>
      <c r="S358" s="1">
        <f t="shared" si="38"/>
        <v>0</v>
      </c>
      <c r="T358" s="1">
        <f t="shared" si="39"/>
        <v>0</v>
      </c>
    </row>
    <row r="359" spans="13:20" x14ac:dyDescent="0.25">
      <c r="M359" s="24">
        <f t="shared" si="35"/>
        <v>0</v>
      </c>
      <c r="N359" s="21">
        <f t="shared" si="36"/>
        <v>0</v>
      </c>
      <c r="O359" s="21">
        <f t="shared" si="40"/>
        <v>0</v>
      </c>
      <c r="P359" s="25">
        <f t="shared" si="37"/>
        <v>0</v>
      </c>
      <c r="S359" s="1">
        <f t="shared" si="38"/>
        <v>0</v>
      </c>
      <c r="T359" s="1">
        <f t="shared" si="39"/>
        <v>0</v>
      </c>
    </row>
    <row r="360" spans="13:20" x14ac:dyDescent="0.25">
      <c r="M360" s="24">
        <f t="shared" si="35"/>
        <v>0</v>
      </c>
      <c r="N360" s="21">
        <f t="shared" si="36"/>
        <v>0</v>
      </c>
      <c r="O360" s="21">
        <f t="shared" si="40"/>
        <v>0</v>
      </c>
      <c r="P360" s="25">
        <f t="shared" si="37"/>
        <v>0</v>
      </c>
      <c r="S360" s="1">
        <f t="shared" si="38"/>
        <v>0</v>
      </c>
      <c r="T360" s="1">
        <f t="shared" si="39"/>
        <v>0</v>
      </c>
    </row>
    <row r="361" spans="13:20" x14ac:dyDescent="0.25">
      <c r="M361" s="24">
        <f t="shared" si="35"/>
        <v>0</v>
      </c>
      <c r="N361" s="21">
        <f t="shared" si="36"/>
        <v>0</v>
      </c>
      <c r="O361" s="21">
        <f t="shared" si="40"/>
        <v>0</v>
      </c>
      <c r="P361" s="25">
        <f t="shared" si="37"/>
        <v>0</v>
      </c>
      <c r="S361" s="1">
        <f t="shared" si="38"/>
        <v>0</v>
      </c>
      <c r="T361" s="1">
        <f t="shared" si="39"/>
        <v>0</v>
      </c>
    </row>
    <row r="362" spans="13:20" x14ac:dyDescent="0.25">
      <c r="M362" s="24">
        <f t="shared" si="35"/>
        <v>0</v>
      </c>
      <c r="N362" s="21">
        <f t="shared" si="36"/>
        <v>0</v>
      </c>
      <c r="O362" s="21">
        <f t="shared" si="40"/>
        <v>0</v>
      </c>
      <c r="P362" s="25">
        <f t="shared" si="37"/>
        <v>0</v>
      </c>
      <c r="S362" s="1">
        <f t="shared" si="38"/>
        <v>0</v>
      </c>
      <c r="T362" s="1">
        <f t="shared" si="39"/>
        <v>0</v>
      </c>
    </row>
    <row r="363" spans="13:20" x14ac:dyDescent="0.25">
      <c r="M363" s="24">
        <f t="shared" si="35"/>
        <v>0</v>
      </c>
      <c r="N363" s="21">
        <f t="shared" si="36"/>
        <v>0</v>
      </c>
      <c r="O363" s="21">
        <f t="shared" si="40"/>
        <v>0</v>
      </c>
      <c r="P363" s="25">
        <f t="shared" si="37"/>
        <v>0</v>
      </c>
      <c r="S363" s="1">
        <f t="shared" si="38"/>
        <v>0</v>
      </c>
      <c r="T363" s="1">
        <f t="shared" si="39"/>
        <v>0</v>
      </c>
    </row>
    <row r="364" spans="13:20" x14ac:dyDescent="0.25">
      <c r="M364" s="24">
        <f t="shared" si="35"/>
        <v>0</v>
      </c>
      <c r="N364" s="21">
        <f t="shared" si="36"/>
        <v>0</v>
      </c>
      <c r="O364" s="21">
        <f t="shared" si="40"/>
        <v>0</v>
      </c>
      <c r="P364" s="25">
        <f t="shared" si="37"/>
        <v>0</v>
      </c>
      <c r="S364" s="1">
        <f t="shared" si="38"/>
        <v>0</v>
      </c>
      <c r="T364" s="1">
        <f t="shared" si="39"/>
        <v>0</v>
      </c>
    </row>
    <row r="365" spans="13:20" x14ac:dyDescent="0.25">
      <c r="M365" s="24">
        <f t="shared" si="35"/>
        <v>0</v>
      </c>
      <c r="N365" s="21">
        <f t="shared" si="36"/>
        <v>0</v>
      </c>
      <c r="O365" s="21">
        <f t="shared" si="40"/>
        <v>0</v>
      </c>
      <c r="P365" s="25">
        <f t="shared" si="37"/>
        <v>0</v>
      </c>
      <c r="S365" s="1">
        <f t="shared" si="38"/>
        <v>0</v>
      </c>
      <c r="T365" s="1">
        <f t="shared" si="39"/>
        <v>0</v>
      </c>
    </row>
    <row r="366" spans="13:20" x14ac:dyDescent="0.25">
      <c r="M366" s="24">
        <f t="shared" si="35"/>
        <v>0</v>
      </c>
      <c r="N366" s="21">
        <f t="shared" si="36"/>
        <v>0</v>
      </c>
      <c r="O366" s="21">
        <f t="shared" si="40"/>
        <v>0</v>
      </c>
      <c r="P366" s="25">
        <f t="shared" si="37"/>
        <v>0</v>
      </c>
      <c r="S366" s="1">
        <f t="shared" si="38"/>
        <v>0</v>
      </c>
      <c r="T366" s="1">
        <f t="shared" si="39"/>
        <v>0</v>
      </c>
    </row>
    <row r="367" spans="13:20" x14ac:dyDescent="0.25">
      <c r="M367" s="24">
        <f t="shared" si="35"/>
        <v>0</v>
      </c>
      <c r="N367" s="21">
        <f t="shared" si="36"/>
        <v>0</v>
      </c>
      <c r="O367" s="21">
        <f t="shared" si="40"/>
        <v>0</v>
      </c>
      <c r="P367" s="25">
        <f t="shared" si="37"/>
        <v>0</v>
      </c>
      <c r="S367" s="1">
        <f t="shared" si="38"/>
        <v>0</v>
      </c>
      <c r="T367" s="1">
        <f t="shared" si="39"/>
        <v>0</v>
      </c>
    </row>
    <row r="368" spans="13:20" x14ac:dyDescent="0.25">
      <c r="M368" s="24">
        <f t="shared" si="35"/>
        <v>0</v>
      </c>
      <c r="N368" s="21">
        <f t="shared" si="36"/>
        <v>0</v>
      </c>
      <c r="O368" s="21">
        <f t="shared" si="40"/>
        <v>0</v>
      </c>
      <c r="P368" s="25">
        <f t="shared" si="37"/>
        <v>0</v>
      </c>
      <c r="S368" s="1">
        <f t="shared" si="38"/>
        <v>0</v>
      </c>
      <c r="T368" s="1">
        <f t="shared" si="39"/>
        <v>0</v>
      </c>
    </row>
    <row r="369" spans="13:20" x14ac:dyDescent="0.25">
      <c r="M369" s="24">
        <f t="shared" si="35"/>
        <v>0</v>
      </c>
      <c r="N369" s="21">
        <f t="shared" si="36"/>
        <v>0</v>
      </c>
      <c r="O369" s="21">
        <f t="shared" si="40"/>
        <v>0</v>
      </c>
      <c r="P369" s="25">
        <f t="shared" si="37"/>
        <v>0</v>
      </c>
      <c r="S369" s="1">
        <f t="shared" si="38"/>
        <v>0</v>
      </c>
      <c r="T369" s="1">
        <f t="shared" si="39"/>
        <v>0</v>
      </c>
    </row>
    <row r="370" spans="13:20" x14ac:dyDescent="0.25">
      <c r="M370" s="24">
        <f t="shared" si="35"/>
        <v>0</v>
      </c>
      <c r="N370" s="21">
        <f t="shared" si="36"/>
        <v>0</v>
      </c>
      <c r="O370" s="21">
        <f t="shared" si="40"/>
        <v>0</v>
      </c>
      <c r="P370" s="25">
        <f t="shared" si="37"/>
        <v>0</v>
      </c>
      <c r="S370" s="1">
        <f t="shared" si="38"/>
        <v>0</v>
      </c>
      <c r="T370" s="1">
        <f t="shared" si="39"/>
        <v>0</v>
      </c>
    </row>
    <row r="371" spans="13:20" x14ac:dyDescent="0.25">
      <c r="M371" s="24">
        <f t="shared" si="35"/>
        <v>0</v>
      </c>
      <c r="N371" s="21">
        <f t="shared" si="36"/>
        <v>0</v>
      </c>
      <c r="O371" s="21">
        <f t="shared" si="40"/>
        <v>0</v>
      </c>
      <c r="P371" s="25">
        <f t="shared" si="37"/>
        <v>0</v>
      </c>
      <c r="S371" s="1">
        <f t="shared" si="38"/>
        <v>0</v>
      </c>
      <c r="T371" s="1">
        <f t="shared" si="39"/>
        <v>0</v>
      </c>
    </row>
    <row r="372" spans="13:20" x14ac:dyDescent="0.25">
      <c r="M372" s="24">
        <f t="shared" si="35"/>
        <v>0</v>
      </c>
      <c r="N372" s="21">
        <f t="shared" si="36"/>
        <v>0</v>
      </c>
      <c r="O372" s="21">
        <f t="shared" si="40"/>
        <v>0</v>
      </c>
      <c r="P372" s="25">
        <f t="shared" si="37"/>
        <v>0</v>
      </c>
      <c r="S372" s="1">
        <f t="shared" si="38"/>
        <v>0</v>
      </c>
      <c r="T372" s="1">
        <f t="shared" si="39"/>
        <v>0</v>
      </c>
    </row>
    <row r="373" spans="13:20" x14ac:dyDescent="0.25">
      <c r="M373" s="24">
        <f t="shared" si="35"/>
        <v>0</v>
      </c>
      <c r="N373" s="21">
        <f t="shared" si="36"/>
        <v>0</v>
      </c>
      <c r="O373" s="21">
        <f t="shared" si="40"/>
        <v>0</v>
      </c>
      <c r="P373" s="25">
        <f t="shared" si="37"/>
        <v>0</v>
      </c>
      <c r="S373" s="1">
        <f t="shared" si="38"/>
        <v>0</v>
      </c>
      <c r="T373" s="1">
        <f t="shared" si="39"/>
        <v>0</v>
      </c>
    </row>
    <row r="374" spans="13:20" x14ac:dyDescent="0.25">
      <c r="M374" s="24">
        <f t="shared" si="35"/>
        <v>0</v>
      </c>
      <c r="N374" s="21">
        <f t="shared" si="36"/>
        <v>0</v>
      </c>
      <c r="O374" s="21">
        <f t="shared" si="40"/>
        <v>0</v>
      </c>
      <c r="P374" s="25">
        <f t="shared" si="37"/>
        <v>0</v>
      </c>
      <c r="S374" s="1">
        <f t="shared" si="38"/>
        <v>0</v>
      </c>
      <c r="T374" s="1">
        <f t="shared" si="39"/>
        <v>0</v>
      </c>
    </row>
    <row r="375" spans="13:20" x14ac:dyDescent="0.25">
      <c r="M375" s="24">
        <f t="shared" si="35"/>
        <v>0</v>
      </c>
      <c r="N375" s="21">
        <f t="shared" si="36"/>
        <v>0</v>
      </c>
      <c r="O375" s="21">
        <f t="shared" si="40"/>
        <v>0</v>
      </c>
      <c r="P375" s="25">
        <f t="shared" si="37"/>
        <v>0</v>
      </c>
      <c r="S375" s="1">
        <f t="shared" si="38"/>
        <v>0</v>
      </c>
      <c r="T375" s="1">
        <f t="shared" si="39"/>
        <v>0</v>
      </c>
    </row>
    <row r="376" spans="13:20" x14ac:dyDescent="0.25">
      <c r="M376" s="24">
        <f t="shared" ref="M376:M439" si="41">IF(P375=0,0,$F$28)</f>
        <v>0</v>
      </c>
      <c r="N376" s="21">
        <f t="shared" ref="N376:N439" si="42">IF(P375&lt;0,0,M376-O376)</f>
        <v>0</v>
      </c>
      <c r="O376" s="21">
        <f t="shared" si="40"/>
        <v>0</v>
      </c>
      <c r="P376" s="25">
        <f t="shared" ref="P376:P439" si="43">IF((P375-N376)&lt;0,0,P375-N376)</f>
        <v>0</v>
      </c>
      <c r="S376" s="1">
        <f t="shared" si="38"/>
        <v>0</v>
      </c>
      <c r="T376" s="1">
        <f t="shared" si="39"/>
        <v>0</v>
      </c>
    </row>
    <row r="377" spans="13:20" x14ac:dyDescent="0.25">
      <c r="M377" s="24">
        <f t="shared" si="41"/>
        <v>0</v>
      </c>
      <c r="N377" s="21">
        <f t="shared" si="42"/>
        <v>0</v>
      </c>
      <c r="O377" s="21">
        <f t="shared" si="40"/>
        <v>0</v>
      </c>
      <c r="P377" s="25">
        <f t="shared" si="43"/>
        <v>0</v>
      </c>
      <c r="S377" s="1">
        <f t="shared" si="38"/>
        <v>0</v>
      </c>
      <c r="T377" s="1">
        <f t="shared" si="39"/>
        <v>0</v>
      </c>
    </row>
    <row r="378" spans="13:20" x14ac:dyDescent="0.25">
      <c r="M378" s="24">
        <f t="shared" si="41"/>
        <v>0</v>
      </c>
      <c r="N378" s="21">
        <f t="shared" si="42"/>
        <v>0</v>
      </c>
      <c r="O378" s="21">
        <f t="shared" si="40"/>
        <v>0</v>
      </c>
      <c r="P378" s="25">
        <f t="shared" si="43"/>
        <v>0</v>
      </c>
      <c r="S378" s="1">
        <f t="shared" si="38"/>
        <v>0</v>
      </c>
      <c r="T378" s="1">
        <f t="shared" si="39"/>
        <v>0</v>
      </c>
    </row>
    <row r="379" spans="13:20" x14ac:dyDescent="0.25">
      <c r="M379" s="24">
        <f t="shared" si="41"/>
        <v>0</v>
      </c>
      <c r="N379" s="21">
        <f t="shared" si="42"/>
        <v>0</v>
      </c>
      <c r="O379" s="21">
        <f t="shared" si="40"/>
        <v>0</v>
      </c>
      <c r="P379" s="25">
        <f t="shared" si="43"/>
        <v>0</v>
      </c>
      <c r="S379" s="1">
        <f t="shared" si="38"/>
        <v>0</v>
      </c>
      <c r="T379" s="1">
        <f t="shared" si="39"/>
        <v>0</v>
      </c>
    </row>
    <row r="380" spans="13:20" x14ac:dyDescent="0.25">
      <c r="M380" s="24">
        <f t="shared" si="41"/>
        <v>0</v>
      </c>
      <c r="N380" s="21">
        <f t="shared" si="42"/>
        <v>0</v>
      </c>
      <c r="O380" s="21">
        <f t="shared" si="40"/>
        <v>0</v>
      </c>
      <c r="P380" s="25">
        <f t="shared" si="43"/>
        <v>0</v>
      </c>
      <c r="S380" s="1">
        <f t="shared" si="38"/>
        <v>0</v>
      </c>
      <c r="T380" s="1">
        <f t="shared" si="39"/>
        <v>0</v>
      </c>
    </row>
    <row r="381" spans="13:20" x14ac:dyDescent="0.25">
      <c r="M381" s="24">
        <f t="shared" si="41"/>
        <v>0</v>
      </c>
      <c r="N381" s="21">
        <f t="shared" si="42"/>
        <v>0</v>
      </c>
      <c r="O381" s="21">
        <f t="shared" si="40"/>
        <v>0</v>
      </c>
      <c r="P381" s="25">
        <f t="shared" si="43"/>
        <v>0</v>
      </c>
      <c r="S381" s="1">
        <f t="shared" si="38"/>
        <v>0</v>
      </c>
      <c r="T381" s="1">
        <f t="shared" si="39"/>
        <v>0</v>
      </c>
    </row>
    <row r="382" spans="13:20" x14ac:dyDescent="0.25">
      <c r="M382" s="24">
        <f t="shared" si="41"/>
        <v>0</v>
      </c>
      <c r="N382" s="21">
        <f t="shared" si="42"/>
        <v>0</v>
      </c>
      <c r="O382" s="21">
        <f t="shared" si="40"/>
        <v>0</v>
      </c>
      <c r="P382" s="25">
        <f t="shared" si="43"/>
        <v>0</v>
      </c>
      <c r="S382" s="1">
        <f t="shared" si="38"/>
        <v>0</v>
      </c>
      <c r="T382" s="1">
        <f t="shared" si="39"/>
        <v>0</v>
      </c>
    </row>
    <row r="383" spans="13:20" x14ac:dyDescent="0.25">
      <c r="M383" s="24">
        <f t="shared" si="41"/>
        <v>0</v>
      </c>
      <c r="N383" s="21">
        <f t="shared" si="42"/>
        <v>0</v>
      </c>
      <c r="O383" s="21">
        <f t="shared" si="40"/>
        <v>0</v>
      </c>
      <c r="P383" s="25">
        <f t="shared" si="43"/>
        <v>0</v>
      </c>
      <c r="S383" s="1">
        <f t="shared" ref="S383:S446" si="44">IF(T383&gt;0,1,0)</f>
        <v>0</v>
      </c>
      <c r="T383" s="1">
        <f t="shared" si="39"/>
        <v>0</v>
      </c>
    </row>
    <row r="384" spans="13:20" x14ac:dyDescent="0.25">
      <c r="M384" s="24">
        <f t="shared" si="41"/>
        <v>0</v>
      </c>
      <c r="N384" s="21">
        <f t="shared" si="42"/>
        <v>0</v>
      </c>
      <c r="O384" s="21">
        <f t="shared" si="40"/>
        <v>0</v>
      </c>
      <c r="P384" s="25">
        <f t="shared" si="43"/>
        <v>0</v>
      </c>
      <c r="S384" s="1">
        <f t="shared" si="44"/>
        <v>0</v>
      </c>
      <c r="T384" s="1">
        <f t="shared" si="39"/>
        <v>0</v>
      </c>
    </row>
    <row r="385" spans="13:20" x14ac:dyDescent="0.25">
      <c r="M385" s="24">
        <f t="shared" si="41"/>
        <v>0</v>
      </c>
      <c r="N385" s="21">
        <f t="shared" si="42"/>
        <v>0</v>
      </c>
      <c r="O385" s="21">
        <f t="shared" si="40"/>
        <v>0</v>
      </c>
      <c r="P385" s="25">
        <f t="shared" si="43"/>
        <v>0</v>
      </c>
      <c r="S385" s="1">
        <f t="shared" si="44"/>
        <v>0</v>
      </c>
      <c r="T385" s="1">
        <f t="shared" si="39"/>
        <v>0</v>
      </c>
    </row>
    <row r="386" spans="13:20" x14ac:dyDescent="0.25">
      <c r="M386" s="24">
        <f t="shared" si="41"/>
        <v>0</v>
      </c>
      <c r="N386" s="21">
        <f t="shared" si="42"/>
        <v>0</v>
      </c>
      <c r="O386" s="21">
        <f t="shared" si="40"/>
        <v>0</v>
      </c>
      <c r="P386" s="25">
        <f t="shared" si="43"/>
        <v>0</v>
      </c>
      <c r="S386" s="1">
        <f t="shared" si="44"/>
        <v>0</v>
      </c>
      <c r="T386" s="1">
        <f t="shared" si="39"/>
        <v>0</v>
      </c>
    </row>
    <row r="387" spans="13:20" x14ac:dyDescent="0.25">
      <c r="M387" s="24">
        <f t="shared" si="41"/>
        <v>0</v>
      </c>
      <c r="N387" s="21">
        <f t="shared" si="42"/>
        <v>0</v>
      </c>
      <c r="O387" s="21">
        <f t="shared" si="40"/>
        <v>0</v>
      </c>
      <c r="P387" s="25">
        <f t="shared" si="43"/>
        <v>0</v>
      </c>
      <c r="S387" s="1">
        <f t="shared" si="44"/>
        <v>0</v>
      </c>
      <c r="T387" s="1">
        <f t="shared" si="39"/>
        <v>0</v>
      </c>
    </row>
    <row r="388" spans="13:20" x14ac:dyDescent="0.25">
      <c r="M388" s="24">
        <f t="shared" si="41"/>
        <v>0</v>
      </c>
      <c r="N388" s="21">
        <f t="shared" si="42"/>
        <v>0</v>
      </c>
      <c r="O388" s="21">
        <f t="shared" si="40"/>
        <v>0</v>
      </c>
      <c r="P388" s="25">
        <f t="shared" si="43"/>
        <v>0</v>
      </c>
      <c r="S388" s="1">
        <f t="shared" si="44"/>
        <v>0</v>
      </c>
      <c r="T388" s="1">
        <f t="shared" ref="T388:T451" si="45">IF(((T387*(1+($F$29/1200)))-$F$28)&gt;0,((T387*(1+($F$29/1200)))-$F$28),0)</f>
        <v>0</v>
      </c>
    </row>
    <row r="389" spans="13:20" x14ac:dyDescent="0.25">
      <c r="M389" s="24">
        <f t="shared" si="41"/>
        <v>0</v>
      </c>
      <c r="N389" s="21">
        <f t="shared" si="42"/>
        <v>0</v>
      </c>
      <c r="O389" s="21">
        <f t="shared" ref="O389:O452" si="46">IF(P388&lt;0,0,($F$29/1200)*P388)</f>
        <v>0</v>
      </c>
      <c r="P389" s="25">
        <f t="shared" si="43"/>
        <v>0</v>
      </c>
      <c r="S389" s="1">
        <f t="shared" si="44"/>
        <v>0</v>
      </c>
      <c r="T389" s="1">
        <f t="shared" si="45"/>
        <v>0</v>
      </c>
    </row>
    <row r="390" spans="13:20" x14ac:dyDescent="0.25">
      <c r="M390" s="24">
        <f t="shared" si="41"/>
        <v>0</v>
      </c>
      <c r="N390" s="21">
        <f t="shared" si="42"/>
        <v>0</v>
      </c>
      <c r="O390" s="21">
        <f t="shared" si="46"/>
        <v>0</v>
      </c>
      <c r="P390" s="25">
        <f t="shared" si="43"/>
        <v>0</v>
      </c>
      <c r="S390" s="1">
        <f t="shared" si="44"/>
        <v>0</v>
      </c>
      <c r="T390" s="1">
        <f t="shared" si="45"/>
        <v>0</v>
      </c>
    </row>
    <row r="391" spans="13:20" x14ac:dyDescent="0.25">
      <c r="M391" s="24">
        <f t="shared" si="41"/>
        <v>0</v>
      </c>
      <c r="N391" s="21">
        <f t="shared" si="42"/>
        <v>0</v>
      </c>
      <c r="O391" s="21">
        <f t="shared" si="46"/>
        <v>0</v>
      </c>
      <c r="P391" s="25">
        <f t="shared" si="43"/>
        <v>0</v>
      </c>
      <c r="S391" s="1">
        <f t="shared" si="44"/>
        <v>0</v>
      </c>
      <c r="T391" s="1">
        <f t="shared" si="45"/>
        <v>0</v>
      </c>
    </row>
    <row r="392" spans="13:20" x14ac:dyDescent="0.25">
      <c r="M392" s="24">
        <f t="shared" si="41"/>
        <v>0</v>
      </c>
      <c r="N392" s="21">
        <f t="shared" si="42"/>
        <v>0</v>
      </c>
      <c r="O392" s="21">
        <f t="shared" si="46"/>
        <v>0</v>
      </c>
      <c r="P392" s="25">
        <f t="shared" si="43"/>
        <v>0</v>
      </c>
      <c r="S392" s="1">
        <f t="shared" si="44"/>
        <v>0</v>
      </c>
      <c r="T392" s="1">
        <f t="shared" si="45"/>
        <v>0</v>
      </c>
    </row>
    <row r="393" spans="13:20" x14ac:dyDescent="0.25">
      <c r="M393" s="24">
        <f t="shared" si="41"/>
        <v>0</v>
      </c>
      <c r="N393" s="21">
        <f t="shared" si="42"/>
        <v>0</v>
      </c>
      <c r="O393" s="21">
        <f t="shared" si="46"/>
        <v>0</v>
      </c>
      <c r="P393" s="25">
        <f t="shared" si="43"/>
        <v>0</v>
      </c>
      <c r="S393" s="1">
        <f t="shared" si="44"/>
        <v>0</v>
      </c>
      <c r="T393" s="1">
        <f t="shared" si="45"/>
        <v>0</v>
      </c>
    </row>
    <row r="394" spans="13:20" x14ac:dyDescent="0.25">
      <c r="M394" s="24">
        <f t="shared" si="41"/>
        <v>0</v>
      </c>
      <c r="N394" s="21">
        <f t="shared" si="42"/>
        <v>0</v>
      </c>
      <c r="O394" s="21">
        <f t="shared" si="46"/>
        <v>0</v>
      </c>
      <c r="P394" s="25">
        <f t="shared" si="43"/>
        <v>0</v>
      </c>
      <c r="S394" s="1">
        <f t="shared" si="44"/>
        <v>0</v>
      </c>
      <c r="T394" s="1">
        <f t="shared" si="45"/>
        <v>0</v>
      </c>
    </row>
    <row r="395" spans="13:20" x14ac:dyDescent="0.25">
      <c r="M395" s="24">
        <f t="shared" si="41"/>
        <v>0</v>
      </c>
      <c r="N395" s="21">
        <f t="shared" si="42"/>
        <v>0</v>
      </c>
      <c r="O395" s="21">
        <f t="shared" si="46"/>
        <v>0</v>
      </c>
      <c r="P395" s="25">
        <f t="shared" si="43"/>
        <v>0</v>
      </c>
      <c r="S395" s="1">
        <f t="shared" si="44"/>
        <v>0</v>
      </c>
      <c r="T395" s="1">
        <f t="shared" si="45"/>
        <v>0</v>
      </c>
    </row>
    <row r="396" spans="13:20" x14ac:dyDescent="0.25">
      <c r="M396" s="24">
        <f t="shared" si="41"/>
        <v>0</v>
      </c>
      <c r="N396" s="21">
        <f t="shared" si="42"/>
        <v>0</v>
      </c>
      <c r="O396" s="21">
        <f t="shared" si="46"/>
        <v>0</v>
      </c>
      <c r="P396" s="25">
        <f t="shared" si="43"/>
        <v>0</v>
      </c>
      <c r="S396" s="1">
        <f t="shared" si="44"/>
        <v>0</v>
      </c>
      <c r="T396" s="1">
        <f t="shared" si="45"/>
        <v>0</v>
      </c>
    </row>
    <row r="397" spans="13:20" x14ac:dyDescent="0.25">
      <c r="M397" s="24">
        <f t="shared" si="41"/>
        <v>0</v>
      </c>
      <c r="N397" s="21">
        <f t="shared" si="42"/>
        <v>0</v>
      </c>
      <c r="O397" s="21">
        <f t="shared" si="46"/>
        <v>0</v>
      </c>
      <c r="P397" s="25">
        <f t="shared" si="43"/>
        <v>0</v>
      </c>
      <c r="S397" s="1">
        <f t="shared" si="44"/>
        <v>0</v>
      </c>
      <c r="T397" s="1">
        <f t="shared" si="45"/>
        <v>0</v>
      </c>
    </row>
    <row r="398" spans="13:20" x14ac:dyDescent="0.25">
      <c r="M398" s="24">
        <f t="shared" si="41"/>
        <v>0</v>
      </c>
      <c r="N398" s="21">
        <f t="shared" si="42"/>
        <v>0</v>
      </c>
      <c r="O398" s="21">
        <f t="shared" si="46"/>
        <v>0</v>
      </c>
      <c r="P398" s="25">
        <f t="shared" si="43"/>
        <v>0</v>
      </c>
      <c r="S398" s="1">
        <f t="shared" si="44"/>
        <v>0</v>
      </c>
      <c r="T398" s="1">
        <f t="shared" si="45"/>
        <v>0</v>
      </c>
    </row>
    <row r="399" spans="13:20" x14ac:dyDescent="0.25">
      <c r="M399" s="24">
        <f t="shared" si="41"/>
        <v>0</v>
      </c>
      <c r="N399" s="21">
        <f t="shared" si="42"/>
        <v>0</v>
      </c>
      <c r="O399" s="21">
        <f t="shared" si="46"/>
        <v>0</v>
      </c>
      <c r="P399" s="25">
        <f t="shared" si="43"/>
        <v>0</v>
      </c>
      <c r="S399" s="1">
        <f t="shared" si="44"/>
        <v>0</v>
      </c>
      <c r="T399" s="1">
        <f t="shared" si="45"/>
        <v>0</v>
      </c>
    </row>
    <row r="400" spans="13:20" x14ac:dyDescent="0.25">
      <c r="M400" s="24">
        <f t="shared" si="41"/>
        <v>0</v>
      </c>
      <c r="N400" s="21">
        <f t="shared" si="42"/>
        <v>0</v>
      </c>
      <c r="O400" s="21">
        <f t="shared" si="46"/>
        <v>0</v>
      </c>
      <c r="P400" s="25">
        <f t="shared" si="43"/>
        <v>0</v>
      </c>
      <c r="S400" s="1">
        <f t="shared" si="44"/>
        <v>0</v>
      </c>
      <c r="T400" s="1">
        <f t="shared" si="45"/>
        <v>0</v>
      </c>
    </row>
    <row r="401" spans="13:20" x14ac:dyDescent="0.25">
      <c r="M401" s="24">
        <f t="shared" si="41"/>
        <v>0</v>
      </c>
      <c r="N401" s="21">
        <f t="shared" si="42"/>
        <v>0</v>
      </c>
      <c r="O401" s="21">
        <f t="shared" si="46"/>
        <v>0</v>
      </c>
      <c r="P401" s="25">
        <f t="shared" si="43"/>
        <v>0</v>
      </c>
      <c r="S401" s="1">
        <f t="shared" si="44"/>
        <v>0</v>
      </c>
      <c r="T401" s="1">
        <f t="shared" si="45"/>
        <v>0</v>
      </c>
    </row>
    <row r="402" spans="13:20" x14ac:dyDescent="0.25">
      <c r="M402" s="24">
        <f t="shared" si="41"/>
        <v>0</v>
      </c>
      <c r="N402" s="21">
        <f t="shared" si="42"/>
        <v>0</v>
      </c>
      <c r="O402" s="21">
        <f t="shared" si="46"/>
        <v>0</v>
      </c>
      <c r="P402" s="25">
        <f t="shared" si="43"/>
        <v>0</v>
      </c>
      <c r="S402" s="1">
        <f t="shared" si="44"/>
        <v>0</v>
      </c>
      <c r="T402" s="1">
        <f t="shared" si="45"/>
        <v>0</v>
      </c>
    </row>
    <row r="403" spans="13:20" x14ac:dyDescent="0.25">
      <c r="M403" s="24">
        <f t="shared" si="41"/>
        <v>0</v>
      </c>
      <c r="N403" s="21">
        <f t="shared" si="42"/>
        <v>0</v>
      </c>
      <c r="O403" s="21">
        <f t="shared" si="46"/>
        <v>0</v>
      </c>
      <c r="P403" s="25">
        <f t="shared" si="43"/>
        <v>0</v>
      </c>
      <c r="S403" s="1">
        <f t="shared" si="44"/>
        <v>0</v>
      </c>
      <c r="T403" s="1">
        <f t="shared" si="45"/>
        <v>0</v>
      </c>
    </row>
    <row r="404" spans="13:20" x14ac:dyDescent="0.25">
      <c r="M404" s="24">
        <f t="shared" si="41"/>
        <v>0</v>
      </c>
      <c r="N404" s="21">
        <f t="shared" si="42"/>
        <v>0</v>
      </c>
      <c r="O404" s="21">
        <f t="shared" si="46"/>
        <v>0</v>
      </c>
      <c r="P404" s="25">
        <f t="shared" si="43"/>
        <v>0</v>
      </c>
      <c r="S404" s="1">
        <f t="shared" si="44"/>
        <v>0</v>
      </c>
      <c r="T404" s="1">
        <f t="shared" si="45"/>
        <v>0</v>
      </c>
    </row>
    <row r="405" spans="13:20" x14ac:dyDescent="0.25">
      <c r="M405" s="24">
        <f t="shared" si="41"/>
        <v>0</v>
      </c>
      <c r="N405" s="21">
        <f t="shared" si="42"/>
        <v>0</v>
      </c>
      <c r="O405" s="21">
        <f t="shared" si="46"/>
        <v>0</v>
      </c>
      <c r="P405" s="25">
        <f t="shared" si="43"/>
        <v>0</v>
      </c>
      <c r="S405" s="1">
        <f t="shared" si="44"/>
        <v>0</v>
      </c>
      <c r="T405" s="1">
        <f t="shared" si="45"/>
        <v>0</v>
      </c>
    </row>
    <row r="406" spans="13:20" x14ac:dyDescent="0.25">
      <c r="M406" s="24">
        <f t="shared" si="41"/>
        <v>0</v>
      </c>
      <c r="N406" s="21">
        <f t="shared" si="42"/>
        <v>0</v>
      </c>
      <c r="O406" s="21">
        <f t="shared" si="46"/>
        <v>0</v>
      </c>
      <c r="P406" s="25">
        <f t="shared" si="43"/>
        <v>0</v>
      </c>
      <c r="S406" s="1">
        <f t="shared" si="44"/>
        <v>0</v>
      </c>
      <c r="T406" s="1">
        <f t="shared" si="45"/>
        <v>0</v>
      </c>
    </row>
    <row r="407" spans="13:20" x14ac:dyDescent="0.25">
      <c r="M407" s="24">
        <f t="shared" si="41"/>
        <v>0</v>
      </c>
      <c r="N407" s="21">
        <f t="shared" si="42"/>
        <v>0</v>
      </c>
      <c r="O407" s="21">
        <f t="shared" si="46"/>
        <v>0</v>
      </c>
      <c r="P407" s="25">
        <f t="shared" si="43"/>
        <v>0</v>
      </c>
      <c r="S407" s="1">
        <f t="shared" si="44"/>
        <v>0</v>
      </c>
      <c r="T407" s="1">
        <f t="shared" si="45"/>
        <v>0</v>
      </c>
    </row>
    <row r="408" spans="13:20" x14ac:dyDescent="0.25">
      <c r="M408" s="24">
        <f t="shared" si="41"/>
        <v>0</v>
      </c>
      <c r="N408" s="21">
        <f t="shared" si="42"/>
        <v>0</v>
      </c>
      <c r="O408" s="21">
        <f t="shared" si="46"/>
        <v>0</v>
      </c>
      <c r="P408" s="25">
        <f t="shared" si="43"/>
        <v>0</v>
      </c>
      <c r="S408" s="1">
        <f t="shared" si="44"/>
        <v>0</v>
      </c>
      <c r="T408" s="1">
        <f t="shared" si="45"/>
        <v>0</v>
      </c>
    </row>
    <row r="409" spans="13:20" x14ac:dyDescent="0.25">
      <c r="M409" s="24">
        <f t="shared" si="41"/>
        <v>0</v>
      </c>
      <c r="N409" s="21">
        <f t="shared" si="42"/>
        <v>0</v>
      </c>
      <c r="O409" s="21">
        <f t="shared" si="46"/>
        <v>0</v>
      </c>
      <c r="P409" s="25">
        <f t="shared" si="43"/>
        <v>0</v>
      </c>
      <c r="S409" s="1">
        <f t="shared" si="44"/>
        <v>0</v>
      </c>
      <c r="T409" s="1">
        <f t="shared" si="45"/>
        <v>0</v>
      </c>
    </row>
    <row r="410" spans="13:20" x14ac:dyDescent="0.25">
      <c r="M410" s="24">
        <f t="shared" si="41"/>
        <v>0</v>
      </c>
      <c r="N410" s="21">
        <f t="shared" si="42"/>
        <v>0</v>
      </c>
      <c r="O410" s="21">
        <f t="shared" si="46"/>
        <v>0</v>
      </c>
      <c r="P410" s="25">
        <f t="shared" si="43"/>
        <v>0</v>
      </c>
      <c r="S410" s="1">
        <f t="shared" si="44"/>
        <v>0</v>
      </c>
      <c r="T410" s="1">
        <f t="shared" si="45"/>
        <v>0</v>
      </c>
    </row>
    <row r="411" spans="13:20" x14ac:dyDescent="0.25">
      <c r="M411" s="24">
        <f t="shared" si="41"/>
        <v>0</v>
      </c>
      <c r="N411" s="21">
        <f t="shared" si="42"/>
        <v>0</v>
      </c>
      <c r="O411" s="21">
        <f t="shared" si="46"/>
        <v>0</v>
      </c>
      <c r="P411" s="25">
        <f t="shared" si="43"/>
        <v>0</v>
      </c>
      <c r="S411" s="1">
        <f t="shared" si="44"/>
        <v>0</v>
      </c>
      <c r="T411" s="1">
        <f t="shared" si="45"/>
        <v>0</v>
      </c>
    </row>
    <row r="412" spans="13:20" x14ac:dyDescent="0.25">
      <c r="M412" s="24">
        <f t="shared" si="41"/>
        <v>0</v>
      </c>
      <c r="N412" s="21">
        <f t="shared" si="42"/>
        <v>0</v>
      </c>
      <c r="O412" s="21">
        <f t="shared" si="46"/>
        <v>0</v>
      </c>
      <c r="P412" s="25">
        <f t="shared" si="43"/>
        <v>0</v>
      </c>
      <c r="S412" s="1">
        <f t="shared" si="44"/>
        <v>0</v>
      </c>
      <c r="T412" s="1">
        <f t="shared" si="45"/>
        <v>0</v>
      </c>
    </row>
    <row r="413" spans="13:20" x14ac:dyDescent="0.25">
      <c r="M413" s="24">
        <f t="shared" si="41"/>
        <v>0</v>
      </c>
      <c r="N413" s="21">
        <f t="shared" si="42"/>
        <v>0</v>
      </c>
      <c r="O413" s="21">
        <f t="shared" si="46"/>
        <v>0</v>
      </c>
      <c r="P413" s="25">
        <f t="shared" si="43"/>
        <v>0</v>
      </c>
      <c r="S413" s="1">
        <f t="shared" si="44"/>
        <v>0</v>
      </c>
      <c r="T413" s="1">
        <f t="shared" si="45"/>
        <v>0</v>
      </c>
    </row>
    <row r="414" spans="13:20" x14ac:dyDescent="0.25">
      <c r="M414" s="24">
        <f t="shared" si="41"/>
        <v>0</v>
      </c>
      <c r="N414" s="21">
        <f t="shared" si="42"/>
        <v>0</v>
      </c>
      <c r="O414" s="21">
        <f t="shared" si="46"/>
        <v>0</v>
      </c>
      <c r="P414" s="25">
        <f t="shared" si="43"/>
        <v>0</v>
      </c>
      <c r="S414" s="1">
        <f t="shared" si="44"/>
        <v>0</v>
      </c>
      <c r="T414" s="1">
        <f t="shared" si="45"/>
        <v>0</v>
      </c>
    </row>
    <row r="415" spans="13:20" x14ac:dyDescent="0.25">
      <c r="M415" s="24">
        <f t="shared" si="41"/>
        <v>0</v>
      </c>
      <c r="N415" s="21">
        <f t="shared" si="42"/>
        <v>0</v>
      </c>
      <c r="O415" s="21">
        <f t="shared" si="46"/>
        <v>0</v>
      </c>
      <c r="P415" s="25">
        <f t="shared" si="43"/>
        <v>0</v>
      </c>
      <c r="S415" s="1">
        <f t="shared" si="44"/>
        <v>0</v>
      </c>
      <c r="T415" s="1">
        <f t="shared" si="45"/>
        <v>0</v>
      </c>
    </row>
    <row r="416" spans="13:20" x14ac:dyDescent="0.25">
      <c r="M416" s="24">
        <f t="shared" si="41"/>
        <v>0</v>
      </c>
      <c r="N416" s="21">
        <f t="shared" si="42"/>
        <v>0</v>
      </c>
      <c r="O416" s="21">
        <f t="shared" si="46"/>
        <v>0</v>
      </c>
      <c r="P416" s="25">
        <f t="shared" si="43"/>
        <v>0</v>
      </c>
      <c r="S416" s="1">
        <f t="shared" si="44"/>
        <v>0</v>
      </c>
      <c r="T416" s="1">
        <f t="shared" si="45"/>
        <v>0</v>
      </c>
    </row>
    <row r="417" spans="13:20" x14ac:dyDescent="0.25">
      <c r="M417" s="24">
        <f t="shared" si="41"/>
        <v>0</v>
      </c>
      <c r="N417" s="21">
        <f t="shared" si="42"/>
        <v>0</v>
      </c>
      <c r="O417" s="21">
        <f t="shared" si="46"/>
        <v>0</v>
      </c>
      <c r="P417" s="25">
        <f t="shared" si="43"/>
        <v>0</v>
      </c>
      <c r="S417" s="1">
        <f t="shared" si="44"/>
        <v>0</v>
      </c>
      <c r="T417" s="1">
        <f t="shared" si="45"/>
        <v>0</v>
      </c>
    </row>
    <row r="418" spans="13:20" x14ac:dyDescent="0.25">
      <c r="M418" s="24">
        <f t="shared" si="41"/>
        <v>0</v>
      </c>
      <c r="N418" s="21">
        <f t="shared" si="42"/>
        <v>0</v>
      </c>
      <c r="O418" s="21">
        <f t="shared" si="46"/>
        <v>0</v>
      </c>
      <c r="P418" s="25">
        <f t="shared" si="43"/>
        <v>0</v>
      </c>
      <c r="S418" s="1">
        <f t="shared" si="44"/>
        <v>0</v>
      </c>
      <c r="T418" s="1">
        <f t="shared" si="45"/>
        <v>0</v>
      </c>
    </row>
    <row r="419" spans="13:20" x14ac:dyDescent="0.25">
      <c r="M419" s="24">
        <f t="shared" si="41"/>
        <v>0</v>
      </c>
      <c r="N419" s="21">
        <f t="shared" si="42"/>
        <v>0</v>
      </c>
      <c r="O419" s="21">
        <f t="shared" si="46"/>
        <v>0</v>
      </c>
      <c r="P419" s="25">
        <f t="shared" si="43"/>
        <v>0</v>
      </c>
      <c r="S419" s="1">
        <f t="shared" si="44"/>
        <v>0</v>
      </c>
      <c r="T419" s="1">
        <f t="shared" si="45"/>
        <v>0</v>
      </c>
    </row>
    <row r="420" spans="13:20" x14ac:dyDescent="0.25">
      <c r="M420" s="24">
        <f t="shared" si="41"/>
        <v>0</v>
      </c>
      <c r="N420" s="21">
        <f t="shared" si="42"/>
        <v>0</v>
      </c>
      <c r="O420" s="21">
        <f t="shared" si="46"/>
        <v>0</v>
      </c>
      <c r="P420" s="25">
        <f t="shared" si="43"/>
        <v>0</v>
      </c>
      <c r="S420" s="1">
        <f t="shared" si="44"/>
        <v>0</v>
      </c>
      <c r="T420" s="1">
        <f t="shared" si="45"/>
        <v>0</v>
      </c>
    </row>
    <row r="421" spans="13:20" x14ac:dyDescent="0.25">
      <c r="M421" s="24">
        <f t="shared" si="41"/>
        <v>0</v>
      </c>
      <c r="N421" s="21">
        <f t="shared" si="42"/>
        <v>0</v>
      </c>
      <c r="O421" s="21">
        <f t="shared" si="46"/>
        <v>0</v>
      </c>
      <c r="P421" s="25">
        <f t="shared" si="43"/>
        <v>0</v>
      </c>
      <c r="S421" s="1">
        <f t="shared" si="44"/>
        <v>0</v>
      </c>
      <c r="T421" s="1">
        <f t="shared" si="45"/>
        <v>0</v>
      </c>
    </row>
    <row r="422" spans="13:20" x14ac:dyDescent="0.25">
      <c r="M422" s="24">
        <f t="shared" si="41"/>
        <v>0</v>
      </c>
      <c r="N422" s="21">
        <f t="shared" si="42"/>
        <v>0</v>
      </c>
      <c r="O422" s="21">
        <f t="shared" si="46"/>
        <v>0</v>
      </c>
      <c r="P422" s="25">
        <f t="shared" si="43"/>
        <v>0</v>
      </c>
      <c r="S422" s="1">
        <f t="shared" si="44"/>
        <v>0</v>
      </c>
      <c r="T422" s="1">
        <f t="shared" si="45"/>
        <v>0</v>
      </c>
    </row>
    <row r="423" spans="13:20" x14ac:dyDescent="0.25">
      <c r="M423" s="24">
        <f t="shared" si="41"/>
        <v>0</v>
      </c>
      <c r="N423" s="21">
        <f t="shared" si="42"/>
        <v>0</v>
      </c>
      <c r="O423" s="21">
        <f t="shared" si="46"/>
        <v>0</v>
      </c>
      <c r="P423" s="25">
        <f t="shared" si="43"/>
        <v>0</v>
      </c>
      <c r="S423" s="1">
        <f t="shared" si="44"/>
        <v>0</v>
      </c>
      <c r="T423" s="1">
        <f t="shared" si="45"/>
        <v>0</v>
      </c>
    </row>
    <row r="424" spans="13:20" x14ac:dyDescent="0.25">
      <c r="M424" s="24">
        <f t="shared" si="41"/>
        <v>0</v>
      </c>
      <c r="N424" s="21">
        <f t="shared" si="42"/>
        <v>0</v>
      </c>
      <c r="O424" s="21">
        <f t="shared" si="46"/>
        <v>0</v>
      </c>
      <c r="P424" s="25">
        <f t="shared" si="43"/>
        <v>0</v>
      </c>
      <c r="S424" s="1">
        <f t="shared" si="44"/>
        <v>0</v>
      </c>
      <c r="T424" s="1">
        <f t="shared" si="45"/>
        <v>0</v>
      </c>
    </row>
    <row r="425" spans="13:20" x14ac:dyDescent="0.25">
      <c r="M425" s="24">
        <f t="shared" si="41"/>
        <v>0</v>
      </c>
      <c r="N425" s="21">
        <f t="shared" si="42"/>
        <v>0</v>
      </c>
      <c r="O425" s="21">
        <f t="shared" si="46"/>
        <v>0</v>
      </c>
      <c r="P425" s="25">
        <f t="shared" si="43"/>
        <v>0</v>
      </c>
      <c r="S425" s="1">
        <f t="shared" si="44"/>
        <v>0</v>
      </c>
      <c r="T425" s="1">
        <f t="shared" si="45"/>
        <v>0</v>
      </c>
    </row>
    <row r="426" spans="13:20" x14ac:dyDescent="0.25">
      <c r="M426" s="24">
        <f t="shared" si="41"/>
        <v>0</v>
      </c>
      <c r="N426" s="21">
        <f t="shared" si="42"/>
        <v>0</v>
      </c>
      <c r="O426" s="21">
        <f t="shared" si="46"/>
        <v>0</v>
      </c>
      <c r="P426" s="25">
        <f t="shared" si="43"/>
        <v>0</v>
      </c>
      <c r="S426" s="1">
        <f t="shared" si="44"/>
        <v>0</v>
      </c>
      <c r="T426" s="1">
        <f t="shared" si="45"/>
        <v>0</v>
      </c>
    </row>
    <row r="427" spans="13:20" x14ac:dyDescent="0.25">
      <c r="M427" s="24">
        <f t="shared" si="41"/>
        <v>0</v>
      </c>
      <c r="N427" s="21">
        <f t="shared" si="42"/>
        <v>0</v>
      </c>
      <c r="O427" s="21">
        <f t="shared" si="46"/>
        <v>0</v>
      </c>
      <c r="P427" s="25">
        <f t="shared" si="43"/>
        <v>0</v>
      </c>
      <c r="S427" s="1">
        <f t="shared" si="44"/>
        <v>0</v>
      </c>
      <c r="T427" s="1">
        <f t="shared" si="45"/>
        <v>0</v>
      </c>
    </row>
    <row r="428" spans="13:20" x14ac:dyDescent="0.25">
      <c r="M428" s="24">
        <f t="shared" si="41"/>
        <v>0</v>
      </c>
      <c r="N428" s="21">
        <f t="shared" si="42"/>
        <v>0</v>
      </c>
      <c r="O428" s="21">
        <f t="shared" si="46"/>
        <v>0</v>
      </c>
      <c r="P428" s="25">
        <f t="shared" si="43"/>
        <v>0</v>
      </c>
      <c r="S428" s="1">
        <f t="shared" si="44"/>
        <v>0</v>
      </c>
      <c r="T428" s="1">
        <f t="shared" si="45"/>
        <v>0</v>
      </c>
    </row>
    <row r="429" spans="13:20" x14ac:dyDescent="0.25">
      <c r="M429" s="24">
        <f t="shared" si="41"/>
        <v>0</v>
      </c>
      <c r="N429" s="21">
        <f t="shared" si="42"/>
        <v>0</v>
      </c>
      <c r="O429" s="21">
        <f t="shared" si="46"/>
        <v>0</v>
      </c>
      <c r="P429" s="25">
        <f t="shared" si="43"/>
        <v>0</v>
      </c>
      <c r="S429" s="1">
        <f t="shared" si="44"/>
        <v>0</v>
      </c>
      <c r="T429" s="1">
        <f t="shared" si="45"/>
        <v>0</v>
      </c>
    </row>
    <row r="430" spans="13:20" x14ac:dyDescent="0.25">
      <c r="M430" s="24">
        <f t="shared" si="41"/>
        <v>0</v>
      </c>
      <c r="N430" s="21">
        <f t="shared" si="42"/>
        <v>0</v>
      </c>
      <c r="O430" s="21">
        <f t="shared" si="46"/>
        <v>0</v>
      </c>
      <c r="P430" s="25">
        <f t="shared" si="43"/>
        <v>0</v>
      </c>
      <c r="S430" s="1">
        <f t="shared" si="44"/>
        <v>0</v>
      </c>
      <c r="T430" s="1">
        <f t="shared" si="45"/>
        <v>0</v>
      </c>
    </row>
    <row r="431" spans="13:20" x14ac:dyDescent="0.25">
      <c r="M431" s="24">
        <f t="shared" si="41"/>
        <v>0</v>
      </c>
      <c r="N431" s="21">
        <f t="shared" si="42"/>
        <v>0</v>
      </c>
      <c r="O431" s="21">
        <f t="shared" si="46"/>
        <v>0</v>
      </c>
      <c r="P431" s="25">
        <f t="shared" si="43"/>
        <v>0</v>
      </c>
      <c r="S431" s="1">
        <f t="shared" si="44"/>
        <v>0</v>
      </c>
      <c r="T431" s="1">
        <f t="shared" si="45"/>
        <v>0</v>
      </c>
    </row>
    <row r="432" spans="13:20" x14ac:dyDescent="0.25">
      <c r="M432" s="24">
        <f t="shared" si="41"/>
        <v>0</v>
      </c>
      <c r="N432" s="21">
        <f t="shared" si="42"/>
        <v>0</v>
      </c>
      <c r="O432" s="21">
        <f t="shared" si="46"/>
        <v>0</v>
      </c>
      <c r="P432" s="25">
        <f t="shared" si="43"/>
        <v>0</v>
      </c>
      <c r="S432" s="1">
        <f t="shared" si="44"/>
        <v>0</v>
      </c>
      <c r="T432" s="1">
        <f t="shared" si="45"/>
        <v>0</v>
      </c>
    </row>
    <row r="433" spans="13:20" x14ac:dyDescent="0.25">
      <c r="M433" s="24">
        <f t="shared" si="41"/>
        <v>0</v>
      </c>
      <c r="N433" s="21">
        <f t="shared" si="42"/>
        <v>0</v>
      </c>
      <c r="O433" s="21">
        <f t="shared" si="46"/>
        <v>0</v>
      </c>
      <c r="P433" s="25">
        <f t="shared" si="43"/>
        <v>0</v>
      </c>
      <c r="S433" s="1">
        <f t="shared" si="44"/>
        <v>0</v>
      </c>
      <c r="T433" s="1">
        <f t="shared" si="45"/>
        <v>0</v>
      </c>
    </row>
    <row r="434" spans="13:20" x14ac:dyDescent="0.25">
      <c r="M434" s="24">
        <f t="shared" si="41"/>
        <v>0</v>
      </c>
      <c r="N434" s="21">
        <f t="shared" si="42"/>
        <v>0</v>
      </c>
      <c r="O434" s="21">
        <f t="shared" si="46"/>
        <v>0</v>
      </c>
      <c r="P434" s="25">
        <f t="shared" si="43"/>
        <v>0</v>
      </c>
      <c r="S434" s="1">
        <f t="shared" si="44"/>
        <v>0</v>
      </c>
      <c r="T434" s="1">
        <f t="shared" si="45"/>
        <v>0</v>
      </c>
    </row>
    <row r="435" spans="13:20" x14ac:dyDescent="0.25">
      <c r="M435" s="24">
        <f t="shared" si="41"/>
        <v>0</v>
      </c>
      <c r="N435" s="21">
        <f t="shared" si="42"/>
        <v>0</v>
      </c>
      <c r="O435" s="21">
        <f t="shared" si="46"/>
        <v>0</v>
      </c>
      <c r="P435" s="25">
        <f t="shared" si="43"/>
        <v>0</v>
      </c>
      <c r="S435" s="1">
        <f t="shared" si="44"/>
        <v>0</v>
      </c>
      <c r="T435" s="1">
        <f t="shared" si="45"/>
        <v>0</v>
      </c>
    </row>
    <row r="436" spans="13:20" x14ac:dyDescent="0.25">
      <c r="M436" s="24">
        <f t="shared" si="41"/>
        <v>0</v>
      </c>
      <c r="N436" s="21">
        <f t="shared" si="42"/>
        <v>0</v>
      </c>
      <c r="O436" s="21">
        <f t="shared" si="46"/>
        <v>0</v>
      </c>
      <c r="P436" s="25">
        <f t="shared" si="43"/>
        <v>0</v>
      </c>
      <c r="S436" s="1">
        <f t="shared" si="44"/>
        <v>0</v>
      </c>
      <c r="T436" s="1">
        <f t="shared" si="45"/>
        <v>0</v>
      </c>
    </row>
    <row r="437" spans="13:20" x14ac:dyDescent="0.25">
      <c r="M437" s="24">
        <f t="shared" si="41"/>
        <v>0</v>
      </c>
      <c r="N437" s="21">
        <f t="shared" si="42"/>
        <v>0</v>
      </c>
      <c r="O437" s="21">
        <f t="shared" si="46"/>
        <v>0</v>
      </c>
      <c r="P437" s="25">
        <f t="shared" si="43"/>
        <v>0</v>
      </c>
      <c r="S437" s="1">
        <f t="shared" si="44"/>
        <v>0</v>
      </c>
      <c r="T437" s="1">
        <f t="shared" si="45"/>
        <v>0</v>
      </c>
    </row>
    <row r="438" spans="13:20" x14ac:dyDescent="0.25">
      <c r="M438" s="24">
        <f t="shared" si="41"/>
        <v>0</v>
      </c>
      <c r="N438" s="21">
        <f t="shared" si="42"/>
        <v>0</v>
      </c>
      <c r="O438" s="21">
        <f t="shared" si="46"/>
        <v>0</v>
      </c>
      <c r="P438" s="25">
        <f t="shared" si="43"/>
        <v>0</v>
      </c>
      <c r="S438" s="1">
        <f t="shared" si="44"/>
        <v>0</v>
      </c>
      <c r="T438" s="1">
        <f t="shared" si="45"/>
        <v>0</v>
      </c>
    </row>
    <row r="439" spans="13:20" x14ac:dyDescent="0.25">
      <c r="M439" s="24">
        <f t="shared" si="41"/>
        <v>0</v>
      </c>
      <c r="N439" s="21">
        <f t="shared" si="42"/>
        <v>0</v>
      </c>
      <c r="O439" s="21">
        <f t="shared" si="46"/>
        <v>0</v>
      </c>
      <c r="P439" s="25">
        <f t="shared" si="43"/>
        <v>0</v>
      </c>
      <c r="S439" s="1">
        <f t="shared" si="44"/>
        <v>0</v>
      </c>
      <c r="T439" s="1">
        <f t="shared" si="45"/>
        <v>0</v>
      </c>
    </row>
    <row r="440" spans="13:20" x14ac:dyDescent="0.25">
      <c r="M440" s="24">
        <f t="shared" ref="M440:M503" si="47">IF(P439=0,0,$F$28)</f>
        <v>0</v>
      </c>
      <c r="N440" s="21">
        <f t="shared" ref="N440:N503" si="48">IF(P439&lt;0,0,M440-O440)</f>
        <v>0</v>
      </c>
      <c r="O440" s="21">
        <f t="shared" si="46"/>
        <v>0</v>
      </c>
      <c r="P440" s="25">
        <f t="shared" ref="P440:P503" si="49">IF((P439-N440)&lt;0,0,P439-N440)</f>
        <v>0</v>
      </c>
      <c r="S440" s="1">
        <f t="shared" si="44"/>
        <v>0</v>
      </c>
      <c r="T440" s="1">
        <f t="shared" si="45"/>
        <v>0</v>
      </c>
    </row>
    <row r="441" spans="13:20" x14ac:dyDescent="0.25">
      <c r="M441" s="24">
        <f t="shared" si="47"/>
        <v>0</v>
      </c>
      <c r="N441" s="21">
        <f t="shared" si="48"/>
        <v>0</v>
      </c>
      <c r="O441" s="21">
        <f t="shared" si="46"/>
        <v>0</v>
      </c>
      <c r="P441" s="25">
        <f t="shared" si="49"/>
        <v>0</v>
      </c>
      <c r="S441" s="1">
        <f t="shared" si="44"/>
        <v>0</v>
      </c>
      <c r="T441" s="1">
        <f t="shared" si="45"/>
        <v>0</v>
      </c>
    </row>
    <row r="442" spans="13:20" x14ac:dyDescent="0.25">
      <c r="M442" s="24">
        <f t="shared" si="47"/>
        <v>0</v>
      </c>
      <c r="N442" s="21">
        <f t="shared" si="48"/>
        <v>0</v>
      </c>
      <c r="O442" s="21">
        <f t="shared" si="46"/>
        <v>0</v>
      </c>
      <c r="P442" s="25">
        <f t="shared" si="49"/>
        <v>0</v>
      </c>
      <c r="S442" s="1">
        <f t="shared" si="44"/>
        <v>0</v>
      </c>
      <c r="T442" s="1">
        <f t="shared" si="45"/>
        <v>0</v>
      </c>
    </row>
    <row r="443" spans="13:20" x14ac:dyDescent="0.25">
      <c r="M443" s="24">
        <f t="shared" si="47"/>
        <v>0</v>
      </c>
      <c r="N443" s="21">
        <f t="shared" si="48"/>
        <v>0</v>
      </c>
      <c r="O443" s="21">
        <f t="shared" si="46"/>
        <v>0</v>
      </c>
      <c r="P443" s="25">
        <f t="shared" si="49"/>
        <v>0</v>
      </c>
      <c r="S443" s="1">
        <f t="shared" si="44"/>
        <v>0</v>
      </c>
      <c r="T443" s="1">
        <f t="shared" si="45"/>
        <v>0</v>
      </c>
    </row>
    <row r="444" spans="13:20" x14ac:dyDescent="0.25">
      <c r="M444" s="24">
        <f t="shared" si="47"/>
        <v>0</v>
      </c>
      <c r="N444" s="21">
        <f t="shared" si="48"/>
        <v>0</v>
      </c>
      <c r="O444" s="21">
        <f t="shared" si="46"/>
        <v>0</v>
      </c>
      <c r="P444" s="25">
        <f t="shared" si="49"/>
        <v>0</v>
      </c>
      <c r="S444" s="1">
        <f t="shared" si="44"/>
        <v>0</v>
      </c>
      <c r="T444" s="1">
        <f t="shared" si="45"/>
        <v>0</v>
      </c>
    </row>
    <row r="445" spans="13:20" x14ac:dyDescent="0.25">
      <c r="M445" s="24">
        <f t="shared" si="47"/>
        <v>0</v>
      </c>
      <c r="N445" s="21">
        <f t="shared" si="48"/>
        <v>0</v>
      </c>
      <c r="O445" s="21">
        <f t="shared" si="46"/>
        <v>0</v>
      </c>
      <c r="P445" s="25">
        <f t="shared" si="49"/>
        <v>0</v>
      </c>
      <c r="S445" s="1">
        <f t="shared" si="44"/>
        <v>0</v>
      </c>
      <c r="T445" s="1">
        <f t="shared" si="45"/>
        <v>0</v>
      </c>
    </row>
    <row r="446" spans="13:20" x14ac:dyDescent="0.25">
      <c r="M446" s="24">
        <f t="shared" si="47"/>
        <v>0</v>
      </c>
      <c r="N446" s="21">
        <f t="shared" si="48"/>
        <v>0</v>
      </c>
      <c r="O446" s="21">
        <f t="shared" si="46"/>
        <v>0</v>
      </c>
      <c r="P446" s="25">
        <f t="shared" si="49"/>
        <v>0</v>
      </c>
      <c r="S446" s="1">
        <f t="shared" si="44"/>
        <v>0</v>
      </c>
      <c r="T446" s="1">
        <f t="shared" si="45"/>
        <v>0</v>
      </c>
    </row>
    <row r="447" spans="13:20" x14ac:dyDescent="0.25">
      <c r="M447" s="24">
        <f t="shared" si="47"/>
        <v>0</v>
      </c>
      <c r="N447" s="21">
        <f t="shared" si="48"/>
        <v>0</v>
      </c>
      <c r="O447" s="21">
        <f t="shared" si="46"/>
        <v>0</v>
      </c>
      <c r="P447" s="25">
        <f t="shared" si="49"/>
        <v>0</v>
      </c>
      <c r="S447" s="1">
        <f t="shared" ref="S447:S510" si="50">IF(T447&gt;0,1,0)</f>
        <v>0</v>
      </c>
      <c r="T447" s="1">
        <f t="shared" si="45"/>
        <v>0</v>
      </c>
    </row>
    <row r="448" spans="13:20" x14ac:dyDescent="0.25">
      <c r="M448" s="24">
        <f t="shared" si="47"/>
        <v>0</v>
      </c>
      <c r="N448" s="21">
        <f t="shared" si="48"/>
        <v>0</v>
      </c>
      <c r="O448" s="21">
        <f t="shared" si="46"/>
        <v>0</v>
      </c>
      <c r="P448" s="25">
        <f t="shared" si="49"/>
        <v>0</v>
      </c>
      <c r="S448" s="1">
        <f t="shared" si="50"/>
        <v>0</v>
      </c>
      <c r="T448" s="1">
        <f t="shared" si="45"/>
        <v>0</v>
      </c>
    </row>
    <row r="449" spans="13:20" x14ac:dyDescent="0.25">
      <c r="M449" s="24">
        <f t="shared" si="47"/>
        <v>0</v>
      </c>
      <c r="N449" s="21">
        <f t="shared" si="48"/>
        <v>0</v>
      </c>
      <c r="O449" s="21">
        <f t="shared" si="46"/>
        <v>0</v>
      </c>
      <c r="P449" s="25">
        <f t="shared" si="49"/>
        <v>0</v>
      </c>
      <c r="S449" s="1">
        <f t="shared" si="50"/>
        <v>0</v>
      </c>
      <c r="T449" s="1">
        <f t="shared" si="45"/>
        <v>0</v>
      </c>
    </row>
    <row r="450" spans="13:20" x14ac:dyDescent="0.25">
      <c r="M450" s="24">
        <f t="shared" si="47"/>
        <v>0</v>
      </c>
      <c r="N450" s="21">
        <f t="shared" si="48"/>
        <v>0</v>
      </c>
      <c r="O450" s="21">
        <f t="shared" si="46"/>
        <v>0</v>
      </c>
      <c r="P450" s="25">
        <f t="shared" si="49"/>
        <v>0</v>
      </c>
      <c r="S450" s="1">
        <f t="shared" si="50"/>
        <v>0</v>
      </c>
      <c r="T450" s="1">
        <f t="shared" si="45"/>
        <v>0</v>
      </c>
    </row>
    <row r="451" spans="13:20" x14ac:dyDescent="0.25">
      <c r="M451" s="24">
        <f t="shared" si="47"/>
        <v>0</v>
      </c>
      <c r="N451" s="21">
        <f t="shared" si="48"/>
        <v>0</v>
      </c>
      <c r="O451" s="21">
        <f t="shared" si="46"/>
        <v>0</v>
      </c>
      <c r="P451" s="25">
        <f t="shared" si="49"/>
        <v>0</v>
      </c>
      <c r="S451" s="1">
        <f t="shared" si="50"/>
        <v>0</v>
      </c>
      <c r="T451" s="1">
        <f t="shared" si="45"/>
        <v>0</v>
      </c>
    </row>
    <row r="452" spans="13:20" x14ac:dyDescent="0.25">
      <c r="M452" s="24">
        <f t="shared" si="47"/>
        <v>0</v>
      </c>
      <c r="N452" s="21">
        <f t="shared" si="48"/>
        <v>0</v>
      </c>
      <c r="O452" s="21">
        <f t="shared" si="46"/>
        <v>0</v>
      </c>
      <c r="P452" s="25">
        <f t="shared" si="49"/>
        <v>0</v>
      </c>
      <c r="S452" s="1">
        <f t="shared" si="50"/>
        <v>0</v>
      </c>
      <c r="T452" s="1">
        <f t="shared" ref="T452:T515" si="51">IF(((T451*(1+($F$29/1200)))-$F$28)&gt;0,((T451*(1+($F$29/1200)))-$F$28),0)</f>
        <v>0</v>
      </c>
    </row>
    <row r="453" spans="13:20" x14ac:dyDescent="0.25">
      <c r="M453" s="24">
        <f t="shared" si="47"/>
        <v>0</v>
      </c>
      <c r="N453" s="21">
        <f t="shared" si="48"/>
        <v>0</v>
      </c>
      <c r="O453" s="21">
        <f t="shared" ref="O453:O516" si="52">IF(P452&lt;0,0,($F$29/1200)*P452)</f>
        <v>0</v>
      </c>
      <c r="P453" s="25">
        <f t="shared" si="49"/>
        <v>0</v>
      </c>
      <c r="S453" s="1">
        <f t="shared" si="50"/>
        <v>0</v>
      </c>
      <c r="T453" s="1">
        <f t="shared" si="51"/>
        <v>0</v>
      </c>
    </row>
    <row r="454" spans="13:20" x14ac:dyDescent="0.25">
      <c r="M454" s="24">
        <f t="shared" si="47"/>
        <v>0</v>
      </c>
      <c r="N454" s="21">
        <f t="shared" si="48"/>
        <v>0</v>
      </c>
      <c r="O454" s="21">
        <f t="shared" si="52"/>
        <v>0</v>
      </c>
      <c r="P454" s="25">
        <f t="shared" si="49"/>
        <v>0</v>
      </c>
      <c r="S454" s="1">
        <f t="shared" si="50"/>
        <v>0</v>
      </c>
      <c r="T454" s="1">
        <f t="shared" si="51"/>
        <v>0</v>
      </c>
    </row>
    <row r="455" spans="13:20" x14ac:dyDescent="0.25">
      <c r="M455" s="24">
        <f t="shared" si="47"/>
        <v>0</v>
      </c>
      <c r="N455" s="21">
        <f t="shared" si="48"/>
        <v>0</v>
      </c>
      <c r="O455" s="21">
        <f t="shared" si="52"/>
        <v>0</v>
      </c>
      <c r="P455" s="25">
        <f t="shared" si="49"/>
        <v>0</v>
      </c>
      <c r="S455" s="1">
        <f t="shared" si="50"/>
        <v>0</v>
      </c>
      <c r="T455" s="1">
        <f t="shared" si="51"/>
        <v>0</v>
      </c>
    </row>
    <row r="456" spans="13:20" x14ac:dyDescent="0.25">
      <c r="M456" s="24">
        <f t="shared" si="47"/>
        <v>0</v>
      </c>
      <c r="N456" s="21">
        <f t="shared" si="48"/>
        <v>0</v>
      </c>
      <c r="O456" s="21">
        <f t="shared" si="52"/>
        <v>0</v>
      </c>
      <c r="P456" s="25">
        <f t="shared" si="49"/>
        <v>0</v>
      </c>
      <c r="S456" s="1">
        <f t="shared" si="50"/>
        <v>0</v>
      </c>
      <c r="T456" s="1">
        <f t="shared" si="51"/>
        <v>0</v>
      </c>
    </row>
    <row r="457" spans="13:20" x14ac:dyDescent="0.25">
      <c r="M457" s="24">
        <f t="shared" si="47"/>
        <v>0</v>
      </c>
      <c r="N457" s="21">
        <f t="shared" si="48"/>
        <v>0</v>
      </c>
      <c r="O457" s="21">
        <f t="shared" si="52"/>
        <v>0</v>
      </c>
      <c r="P457" s="25">
        <f t="shared" si="49"/>
        <v>0</v>
      </c>
      <c r="S457" s="1">
        <f t="shared" si="50"/>
        <v>0</v>
      </c>
      <c r="T457" s="1">
        <f t="shared" si="51"/>
        <v>0</v>
      </c>
    </row>
    <row r="458" spans="13:20" x14ac:dyDescent="0.25">
      <c r="M458" s="24">
        <f t="shared" si="47"/>
        <v>0</v>
      </c>
      <c r="N458" s="21">
        <f t="shared" si="48"/>
        <v>0</v>
      </c>
      <c r="O458" s="21">
        <f t="shared" si="52"/>
        <v>0</v>
      </c>
      <c r="P458" s="25">
        <f t="shared" si="49"/>
        <v>0</v>
      </c>
      <c r="S458" s="1">
        <f t="shared" si="50"/>
        <v>0</v>
      </c>
      <c r="T458" s="1">
        <f t="shared" si="51"/>
        <v>0</v>
      </c>
    </row>
    <row r="459" spans="13:20" x14ac:dyDescent="0.25">
      <c r="M459" s="24">
        <f t="shared" si="47"/>
        <v>0</v>
      </c>
      <c r="N459" s="21">
        <f t="shared" si="48"/>
        <v>0</v>
      </c>
      <c r="O459" s="21">
        <f t="shared" si="52"/>
        <v>0</v>
      </c>
      <c r="P459" s="25">
        <f t="shared" si="49"/>
        <v>0</v>
      </c>
      <c r="S459" s="1">
        <f t="shared" si="50"/>
        <v>0</v>
      </c>
      <c r="T459" s="1">
        <f t="shared" si="51"/>
        <v>0</v>
      </c>
    </row>
    <row r="460" spans="13:20" x14ac:dyDescent="0.25">
      <c r="M460" s="24">
        <f t="shared" si="47"/>
        <v>0</v>
      </c>
      <c r="N460" s="21">
        <f t="shared" si="48"/>
        <v>0</v>
      </c>
      <c r="O460" s="21">
        <f t="shared" si="52"/>
        <v>0</v>
      </c>
      <c r="P460" s="25">
        <f t="shared" si="49"/>
        <v>0</v>
      </c>
      <c r="S460" s="1">
        <f t="shared" si="50"/>
        <v>0</v>
      </c>
      <c r="T460" s="1">
        <f t="shared" si="51"/>
        <v>0</v>
      </c>
    </row>
    <row r="461" spans="13:20" x14ac:dyDescent="0.25">
      <c r="M461" s="24">
        <f t="shared" si="47"/>
        <v>0</v>
      </c>
      <c r="N461" s="21">
        <f t="shared" si="48"/>
        <v>0</v>
      </c>
      <c r="O461" s="21">
        <f t="shared" si="52"/>
        <v>0</v>
      </c>
      <c r="P461" s="25">
        <f t="shared" si="49"/>
        <v>0</v>
      </c>
      <c r="S461" s="1">
        <f t="shared" si="50"/>
        <v>0</v>
      </c>
      <c r="T461" s="1">
        <f t="shared" si="51"/>
        <v>0</v>
      </c>
    </row>
    <row r="462" spans="13:20" x14ac:dyDescent="0.25">
      <c r="M462" s="24">
        <f t="shared" si="47"/>
        <v>0</v>
      </c>
      <c r="N462" s="21">
        <f t="shared" si="48"/>
        <v>0</v>
      </c>
      <c r="O462" s="21">
        <f t="shared" si="52"/>
        <v>0</v>
      </c>
      <c r="P462" s="25">
        <f t="shared" si="49"/>
        <v>0</v>
      </c>
      <c r="S462" s="1">
        <f t="shared" si="50"/>
        <v>0</v>
      </c>
      <c r="T462" s="1">
        <f t="shared" si="51"/>
        <v>0</v>
      </c>
    </row>
    <row r="463" spans="13:20" x14ac:dyDescent="0.25">
      <c r="M463" s="24">
        <f t="shared" si="47"/>
        <v>0</v>
      </c>
      <c r="N463" s="21">
        <f t="shared" si="48"/>
        <v>0</v>
      </c>
      <c r="O463" s="21">
        <f t="shared" si="52"/>
        <v>0</v>
      </c>
      <c r="P463" s="25">
        <f t="shared" si="49"/>
        <v>0</v>
      </c>
      <c r="S463" s="1">
        <f t="shared" si="50"/>
        <v>0</v>
      </c>
      <c r="T463" s="1">
        <f t="shared" si="51"/>
        <v>0</v>
      </c>
    </row>
    <row r="464" spans="13:20" x14ac:dyDescent="0.25">
      <c r="M464" s="24">
        <f t="shared" si="47"/>
        <v>0</v>
      </c>
      <c r="N464" s="21">
        <f t="shared" si="48"/>
        <v>0</v>
      </c>
      <c r="O464" s="21">
        <f t="shared" si="52"/>
        <v>0</v>
      </c>
      <c r="P464" s="25">
        <f t="shared" si="49"/>
        <v>0</v>
      </c>
      <c r="S464" s="1">
        <f t="shared" si="50"/>
        <v>0</v>
      </c>
      <c r="T464" s="1">
        <f t="shared" si="51"/>
        <v>0</v>
      </c>
    </row>
    <row r="465" spans="13:20" x14ac:dyDescent="0.25">
      <c r="M465" s="24">
        <f t="shared" si="47"/>
        <v>0</v>
      </c>
      <c r="N465" s="21">
        <f t="shared" si="48"/>
        <v>0</v>
      </c>
      <c r="O465" s="21">
        <f t="shared" si="52"/>
        <v>0</v>
      </c>
      <c r="P465" s="25">
        <f t="shared" si="49"/>
        <v>0</v>
      </c>
      <c r="S465" s="1">
        <f t="shared" si="50"/>
        <v>0</v>
      </c>
      <c r="T465" s="1">
        <f t="shared" si="51"/>
        <v>0</v>
      </c>
    </row>
    <row r="466" spans="13:20" x14ac:dyDescent="0.25">
      <c r="M466" s="24">
        <f t="shared" si="47"/>
        <v>0</v>
      </c>
      <c r="N466" s="21">
        <f t="shared" si="48"/>
        <v>0</v>
      </c>
      <c r="O466" s="21">
        <f t="shared" si="52"/>
        <v>0</v>
      </c>
      <c r="P466" s="25">
        <f t="shared" si="49"/>
        <v>0</v>
      </c>
      <c r="S466" s="1">
        <f t="shared" si="50"/>
        <v>0</v>
      </c>
      <c r="T466" s="1">
        <f t="shared" si="51"/>
        <v>0</v>
      </c>
    </row>
    <row r="467" spans="13:20" x14ac:dyDescent="0.25">
      <c r="M467" s="24">
        <f t="shared" si="47"/>
        <v>0</v>
      </c>
      <c r="N467" s="21">
        <f t="shared" si="48"/>
        <v>0</v>
      </c>
      <c r="O467" s="21">
        <f t="shared" si="52"/>
        <v>0</v>
      </c>
      <c r="P467" s="25">
        <f t="shared" si="49"/>
        <v>0</v>
      </c>
      <c r="S467" s="1">
        <f t="shared" si="50"/>
        <v>0</v>
      </c>
      <c r="T467" s="1">
        <f t="shared" si="51"/>
        <v>0</v>
      </c>
    </row>
    <row r="468" spans="13:20" x14ac:dyDescent="0.25">
      <c r="M468" s="24">
        <f t="shared" si="47"/>
        <v>0</v>
      </c>
      <c r="N468" s="21">
        <f t="shared" si="48"/>
        <v>0</v>
      </c>
      <c r="O468" s="21">
        <f t="shared" si="52"/>
        <v>0</v>
      </c>
      <c r="P468" s="25">
        <f t="shared" si="49"/>
        <v>0</v>
      </c>
      <c r="S468" s="1">
        <f t="shared" si="50"/>
        <v>0</v>
      </c>
      <c r="T468" s="1">
        <f t="shared" si="51"/>
        <v>0</v>
      </c>
    </row>
    <row r="469" spans="13:20" x14ac:dyDescent="0.25">
      <c r="M469" s="24">
        <f t="shared" si="47"/>
        <v>0</v>
      </c>
      <c r="N469" s="21">
        <f t="shared" si="48"/>
        <v>0</v>
      </c>
      <c r="O469" s="21">
        <f t="shared" si="52"/>
        <v>0</v>
      </c>
      <c r="P469" s="25">
        <f t="shared" si="49"/>
        <v>0</v>
      </c>
      <c r="S469" s="1">
        <f t="shared" si="50"/>
        <v>0</v>
      </c>
      <c r="T469" s="1">
        <f t="shared" si="51"/>
        <v>0</v>
      </c>
    </row>
    <row r="470" spans="13:20" x14ac:dyDescent="0.25">
      <c r="M470" s="24">
        <f t="shared" si="47"/>
        <v>0</v>
      </c>
      <c r="N470" s="21">
        <f t="shared" si="48"/>
        <v>0</v>
      </c>
      <c r="O470" s="21">
        <f t="shared" si="52"/>
        <v>0</v>
      </c>
      <c r="P470" s="25">
        <f t="shared" si="49"/>
        <v>0</v>
      </c>
      <c r="S470" s="1">
        <f t="shared" si="50"/>
        <v>0</v>
      </c>
      <c r="T470" s="1">
        <f t="shared" si="51"/>
        <v>0</v>
      </c>
    </row>
    <row r="471" spans="13:20" x14ac:dyDescent="0.25">
      <c r="M471" s="24">
        <f t="shared" si="47"/>
        <v>0</v>
      </c>
      <c r="N471" s="21">
        <f t="shared" si="48"/>
        <v>0</v>
      </c>
      <c r="O471" s="21">
        <f t="shared" si="52"/>
        <v>0</v>
      </c>
      <c r="P471" s="25">
        <f t="shared" si="49"/>
        <v>0</v>
      </c>
      <c r="S471" s="1">
        <f t="shared" si="50"/>
        <v>0</v>
      </c>
      <c r="T471" s="1">
        <f t="shared" si="51"/>
        <v>0</v>
      </c>
    </row>
    <row r="472" spans="13:20" x14ac:dyDescent="0.25">
      <c r="M472" s="24">
        <f t="shared" si="47"/>
        <v>0</v>
      </c>
      <c r="N472" s="21">
        <f t="shared" si="48"/>
        <v>0</v>
      </c>
      <c r="O472" s="21">
        <f t="shared" si="52"/>
        <v>0</v>
      </c>
      <c r="P472" s="25">
        <f t="shared" si="49"/>
        <v>0</v>
      </c>
      <c r="S472" s="1">
        <f t="shared" si="50"/>
        <v>0</v>
      </c>
      <c r="T472" s="1">
        <f t="shared" si="51"/>
        <v>0</v>
      </c>
    </row>
    <row r="473" spans="13:20" x14ac:dyDescent="0.25">
      <c r="M473" s="24">
        <f t="shared" si="47"/>
        <v>0</v>
      </c>
      <c r="N473" s="21">
        <f t="shared" si="48"/>
        <v>0</v>
      </c>
      <c r="O473" s="21">
        <f t="shared" si="52"/>
        <v>0</v>
      </c>
      <c r="P473" s="25">
        <f t="shared" si="49"/>
        <v>0</v>
      </c>
      <c r="S473" s="1">
        <f t="shared" si="50"/>
        <v>0</v>
      </c>
      <c r="T473" s="1">
        <f t="shared" si="51"/>
        <v>0</v>
      </c>
    </row>
    <row r="474" spans="13:20" x14ac:dyDescent="0.25">
      <c r="M474" s="24">
        <f t="shared" si="47"/>
        <v>0</v>
      </c>
      <c r="N474" s="21">
        <f t="shared" si="48"/>
        <v>0</v>
      </c>
      <c r="O474" s="21">
        <f t="shared" si="52"/>
        <v>0</v>
      </c>
      <c r="P474" s="25">
        <f t="shared" si="49"/>
        <v>0</v>
      </c>
      <c r="S474" s="1">
        <f t="shared" si="50"/>
        <v>0</v>
      </c>
      <c r="T474" s="1">
        <f t="shared" si="51"/>
        <v>0</v>
      </c>
    </row>
    <row r="475" spans="13:20" x14ac:dyDescent="0.25">
      <c r="M475" s="24">
        <f t="shared" si="47"/>
        <v>0</v>
      </c>
      <c r="N475" s="21">
        <f t="shared" si="48"/>
        <v>0</v>
      </c>
      <c r="O475" s="21">
        <f t="shared" si="52"/>
        <v>0</v>
      </c>
      <c r="P475" s="25">
        <f t="shared" si="49"/>
        <v>0</v>
      </c>
      <c r="S475" s="1">
        <f t="shared" si="50"/>
        <v>0</v>
      </c>
      <c r="T475" s="1">
        <f t="shared" si="51"/>
        <v>0</v>
      </c>
    </row>
    <row r="476" spans="13:20" x14ac:dyDescent="0.25">
      <c r="M476" s="24">
        <f t="shared" si="47"/>
        <v>0</v>
      </c>
      <c r="N476" s="21">
        <f t="shared" si="48"/>
        <v>0</v>
      </c>
      <c r="O476" s="21">
        <f t="shared" si="52"/>
        <v>0</v>
      </c>
      <c r="P476" s="25">
        <f t="shared" si="49"/>
        <v>0</v>
      </c>
      <c r="S476" s="1">
        <f t="shared" si="50"/>
        <v>0</v>
      </c>
      <c r="T476" s="1">
        <f t="shared" si="51"/>
        <v>0</v>
      </c>
    </row>
    <row r="477" spans="13:20" x14ac:dyDescent="0.25">
      <c r="M477" s="24">
        <f t="shared" si="47"/>
        <v>0</v>
      </c>
      <c r="N477" s="21">
        <f t="shared" si="48"/>
        <v>0</v>
      </c>
      <c r="O477" s="21">
        <f t="shared" si="52"/>
        <v>0</v>
      </c>
      <c r="P477" s="25">
        <f t="shared" si="49"/>
        <v>0</v>
      </c>
      <c r="S477" s="1">
        <f t="shared" si="50"/>
        <v>0</v>
      </c>
      <c r="T477" s="1">
        <f t="shared" si="51"/>
        <v>0</v>
      </c>
    </row>
    <row r="478" spans="13:20" x14ac:dyDescent="0.25">
      <c r="M478" s="24">
        <f t="shared" si="47"/>
        <v>0</v>
      </c>
      <c r="N478" s="21">
        <f t="shared" si="48"/>
        <v>0</v>
      </c>
      <c r="O478" s="21">
        <f t="shared" si="52"/>
        <v>0</v>
      </c>
      <c r="P478" s="25">
        <f t="shared" si="49"/>
        <v>0</v>
      </c>
      <c r="S478" s="1">
        <f t="shared" si="50"/>
        <v>0</v>
      </c>
      <c r="T478" s="1">
        <f t="shared" si="51"/>
        <v>0</v>
      </c>
    </row>
    <row r="479" spans="13:20" x14ac:dyDescent="0.25">
      <c r="M479" s="24">
        <f t="shared" si="47"/>
        <v>0</v>
      </c>
      <c r="N479" s="21">
        <f t="shared" si="48"/>
        <v>0</v>
      </c>
      <c r="O479" s="21">
        <f t="shared" si="52"/>
        <v>0</v>
      </c>
      <c r="P479" s="25">
        <f t="shared" si="49"/>
        <v>0</v>
      </c>
      <c r="S479" s="1">
        <f t="shared" si="50"/>
        <v>0</v>
      </c>
      <c r="T479" s="1">
        <f t="shared" si="51"/>
        <v>0</v>
      </c>
    </row>
    <row r="480" spans="13:20" x14ac:dyDescent="0.25">
      <c r="M480" s="24">
        <f t="shared" si="47"/>
        <v>0</v>
      </c>
      <c r="N480" s="21">
        <f t="shared" si="48"/>
        <v>0</v>
      </c>
      <c r="O480" s="21">
        <f t="shared" si="52"/>
        <v>0</v>
      </c>
      <c r="P480" s="25">
        <f t="shared" si="49"/>
        <v>0</v>
      </c>
      <c r="S480" s="1">
        <f t="shared" si="50"/>
        <v>0</v>
      </c>
      <c r="T480" s="1">
        <f t="shared" si="51"/>
        <v>0</v>
      </c>
    </row>
    <row r="481" spans="13:20" x14ac:dyDescent="0.25">
      <c r="M481" s="24">
        <f t="shared" si="47"/>
        <v>0</v>
      </c>
      <c r="N481" s="21">
        <f t="shared" si="48"/>
        <v>0</v>
      </c>
      <c r="O481" s="21">
        <f t="shared" si="52"/>
        <v>0</v>
      </c>
      <c r="P481" s="25">
        <f t="shared" si="49"/>
        <v>0</v>
      </c>
      <c r="S481" s="1">
        <f t="shared" si="50"/>
        <v>0</v>
      </c>
      <c r="T481" s="1">
        <f t="shared" si="51"/>
        <v>0</v>
      </c>
    </row>
    <row r="482" spans="13:20" x14ac:dyDescent="0.25">
      <c r="M482" s="24">
        <f t="shared" si="47"/>
        <v>0</v>
      </c>
      <c r="N482" s="21">
        <f t="shared" si="48"/>
        <v>0</v>
      </c>
      <c r="O482" s="21">
        <f t="shared" si="52"/>
        <v>0</v>
      </c>
      <c r="P482" s="25">
        <f t="shared" si="49"/>
        <v>0</v>
      </c>
      <c r="S482" s="1">
        <f t="shared" si="50"/>
        <v>0</v>
      </c>
      <c r="T482" s="1">
        <f t="shared" si="51"/>
        <v>0</v>
      </c>
    </row>
    <row r="483" spans="13:20" x14ac:dyDescent="0.25">
      <c r="M483" s="24">
        <f t="shared" si="47"/>
        <v>0</v>
      </c>
      <c r="N483" s="21">
        <f t="shared" si="48"/>
        <v>0</v>
      </c>
      <c r="O483" s="21">
        <f t="shared" si="52"/>
        <v>0</v>
      </c>
      <c r="P483" s="25">
        <f t="shared" si="49"/>
        <v>0</v>
      </c>
      <c r="S483" s="1">
        <f t="shared" si="50"/>
        <v>0</v>
      </c>
      <c r="T483" s="1">
        <f t="shared" si="51"/>
        <v>0</v>
      </c>
    </row>
    <row r="484" spans="13:20" x14ac:dyDescent="0.25">
      <c r="M484" s="24">
        <f t="shared" si="47"/>
        <v>0</v>
      </c>
      <c r="N484" s="21">
        <f t="shared" si="48"/>
        <v>0</v>
      </c>
      <c r="O484" s="21">
        <f t="shared" si="52"/>
        <v>0</v>
      </c>
      <c r="P484" s="25">
        <f t="shared" si="49"/>
        <v>0</v>
      </c>
      <c r="S484" s="1">
        <f t="shared" si="50"/>
        <v>0</v>
      </c>
      <c r="T484" s="1">
        <f t="shared" si="51"/>
        <v>0</v>
      </c>
    </row>
    <row r="485" spans="13:20" x14ac:dyDescent="0.25">
      <c r="M485" s="24">
        <f t="shared" si="47"/>
        <v>0</v>
      </c>
      <c r="N485" s="21">
        <f t="shared" si="48"/>
        <v>0</v>
      </c>
      <c r="O485" s="21">
        <f t="shared" si="52"/>
        <v>0</v>
      </c>
      <c r="P485" s="25">
        <f t="shared" si="49"/>
        <v>0</v>
      </c>
      <c r="S485" s="1">
        <f t="shared" si="50"/>
        <v>0</v>
      </c>
      <c r="T485" s="1">
        <f t="shared" si="51"/>
        <v>0</v>
      </c>
    </row>
    <row r="486" spans="13:20" x14ac:dyDescent="0.25">
      <c r="M486" s="24">
        <f t="shared" si="47"/>
        <v>0</v>
      </c>
      <c r="N486" s="21">
        <f t="shared" si="48"/>
        <v>0</v>
      </c>
      <c r="O486" s="21">
        <f t="shared" si="52"/>
        <v>0</v>
      </c>
      <c r="P486" s="25">
        <f t="shared" si="49"/>
        <v>0</v>
      </c>
      <c r="S486" s="1">
        <f t="shared" si="50"/>
        <v>0</v>
      </c>
      <c r="T486" s="1">
        <f t="shared" si="51"/>
        <v>0</v>
      </c>
    </row>
    <row r="487" spans="13:20" x14ac:dyDescent="0.25">
      <c r="M487" s="24">
        <f t="shared" si="47"/>
        <v>0</v>
      </c>
      <c r="N487" s="21">
        <f t="shared" si="48"/>
        <v>0</v>
      </c>
      <c r="O487" s="21">
        <f t="shared" si="52"/>
        <v>0</v>
      </c>
      <c r="P487" s="25">
        <f t="shared" si="49"/>
        <v>0</v>
      </c>
      <c r="S487" s="1">
        <f t="shared" si="50"/>
        <v>0</v>
      </c>
      <c r="T487" s="1">
        <f t="shared" si="51"/>
        <v>0</v>
      </c>
    </row>
    <row r="488" spans="13:20" x14ac:dyDescent="0.25">
      <c r="M488" s="24">
        <f t="shared" si="47"/>
        <v>0</v>
      </c>
      <c r="N488" s="21">
        <f t="shared" si="48"/>
        <v>0</v>
      </c>
      <c r="O488" s="21">
        <f t="shared" si="52"/>
        <v>0</v>
      </c>
      <c r="P488" s="25">
        <f t="shared" si="49"/>
        <v>0</v>
      </c>
      <c r="S488" s="1">
        <f t="shared" si="50"/>
        <v>0</v>
      </c>
      <c r="T488" s="1">
        <f t="shared" si="51"/>
        <v>0</v>
      </c>
    </row>
    <row r="489" spans="13:20" x14ac:dyDescent="0.25">
      <c r="M489" s="24">
        <f t="shared" si="47"/>
        <v>0</v>
      </c>
      <c r="N489" s="21">
        <f t="shared" si="48"/>
        <v>0</v>
      </c>
      <c r="O489" s="21">
        <f t="shared" si="52"/>
        <v>0</v>
      </c>
      <c r="P489" s="25">
        <f t="shared" si="49"/>
        <v>0</v>
      </c>
      <c r="S489" s="1">
        <f t="shared" si="50"/>
        <v>0</v>
      </c>
      <c r="T489" s="1">
        <f t="shared" si="51"/>
        <v>0</v>
      </c>
    </row>
    <row r="490" spans="13:20" x14ac:dyDescent="0.25">
      <c r="M490" s="24">
        <f t="shared" si="47"/>
        <v>0</v>
      </c>
      <c r="N490" s="21">
        <f t="shared" si="48"/>
        <v>0</v>
      </c>
      <c r="O490" s="21">
        <f t="shared" si="52"/>
        <v>0</v>
      </c>
      <c r="P490" s="25">
        <f t="shared" si="49"/>
        <v>0</v>
      </c>
      <c r="S490" s="1">
        <f t="shared" si="50"/>
        <v>0</v>
      </c>
      <c r="T490" s="1">
        <f t="shared" si="51"/>
        <v>0</v>
      </c>
    </row>
    <row r="491" spans="13:20" x14ac:dyDescent="0.25">
      <c r="M491" s="24">
        <f t="shared" si="47"/>
        <v>0</v>
      </c>
      <c r="N491" s="21">
        <f t="shared" si="48"/>
        <v>0</v>
      </c>
      <c r="O491" s="21">
        <f t="shared" si="52"/>
        <v>0</v>
      </c>
      <c r="P491" s="25">
        <f t="shared" si="49"/>
        <v>0</v>
      </c>
      <c r="S491" s="1">
        <f t="shared" si="50"/>
        <v>0</v>
      </c>
      <c r="T491" s="1">
        <f t="shared" si="51"/>
        <v>0</v>
      </c>
    </row>
    <row r="492" spans="13:20" x14ac:dyDescent="0.25">
      <c r="M492" s="24">
        <f t="shared" si="47"/>
        <v>0</v>
      </c>
      <c r="N492" s="21">
        <f t="shared" si="48"/>
        <v>0</v>
      </c>
      <c r="O492" s="21">
        <f t="shared" si="52"/>
        <v>0</v>
      </c>
      <c r="P492" s="25">
        <f t="shared" si="49"/>
        <v>0</v>
      </c>
      <c r="S492" s="1">
        <f t="shared" si="50"/>
        <v>0</v>
      </c>
      <c r="T492" s="1">
        <f t="shared" si="51"/>
        <v>0</v>
      </c>
    </row>
    <row r="493" spans="13:20" x14ac:dyDescent="0.25">
      <c r="M493" s="24">
        <f t="shared" si="47"/>
        <v>0</v>
      </c>
      <c r="N493" s="21">
        <f t="shared" si="48"/>
        <v>0</v>
      </c>
      <c r="O493" s="21">
        <f t="shared" si="52"/>
        <v>0</v>
      </c>
      <c r="P493" s="25">
        <f t="shared" si="49"/>
        <v>0</v>
      </c>
      <c r="S493" s="1">
        <f t="shared" si="50"/>
        <v>0</v>
      </c>
      <c r="T493" s="1">
        <f t="shared" si="51"/>
        <v>0</v>
      </c>
    </row>
    <row r="494" spans="13:20" x14ac:dyDescent="0.25">
      <c r="M494" s="24">
        <f t="shared" si="47"/>
        <v>0</v>
      </c>
      <c r="N494" s="21">
        <f t="shared" si="48"/>
        <v>0</v>
      </c>
      <c r="O494" s="21">
        <f t="shared" si="52"/>
        <v>0</v>
      </c>
      <c r="P494" s="25">
        <f t="shared" si="49"/>
        <v>0</v>
      </c>
      <c r="S494" s="1">
        <f t="shared" si="50"/>
        <v>0</v>
      </c>
      <c r="T494" s="1">
        <f t="shared" si="51"/>
        <v>0</v>
      </c>
    </row>
    <row r="495" spans="13:20" x14ac:dyDescent="0.25">
      <c r="M495" s="24">
        <f t="shared" si="47"/>
        <v>0</v>
      </c>
      <c r="N495" s="21">
        <f t="shared" si="48"/>
        <v>0</v>
      </c>
      <c r="O495" s="21">
        <f t="shared" si="52"/>
        <v>0</v>
      </c>
      <c r="P495" s="25">
        <f t="shared" si="49"/>
        <v>0</v>
      </c>
      <c r="S495" s="1">
        <f t="shared" si="50"/>
        <v>0</v>
      </c>
      <c r="T495" s="1">
        <f t="shared" si="51"/>
        <v>0</v>
      </c>
    </row>
    <row r="496" spans="13:20" x14ac:dyDescent="0.25">
      <c r="M496" s="24">
        <f t="shared" si="47"/>
        <v>0</v>
      </c>
      <c r="N496" s="21">
        <f t="shared" si="48"/>
        <v>0</v>
      </c>
      <c r="O496" s="21">
        <f t="shared" si="52"/>
        <v>0</v>
      </c>
      <c r="P496" s="25">
        <f t="shared" si="49"/>
        <v>0</v>
      </c>
      <c r="S496" s="1">
        <f t="shared" si="50"/>
        <v>0</v>
      </c>
      <c r="T496" s="1">
        <f t="shared" si="51"/>
        <v>0</v>
      </c>
    </row>
    <row r="497" spans="13:20" x14ac:dyDescent="0.25">
      <c r="M497" s="24">
        <f t="shared" si="47"/>
        <v>0</v>
      </c>
      <c r="N497" s="21">
        <f t="shared" si="48"/>
        <v>0</v>
      </c>
      <c r="O497" s="21">
        <f t="shared" si="52"/>
        <v>0</v>
      </c>
      <c r="P497" s="25">
        <f t="shared" si="49"/>
        <v>0</v>
      </c>
      <c r="S497" s="1">
        <f t="shared" si="50"/>
        <v>0</v>
      </c>
      <c r="T497" s="1">
        <f t="shared" si="51"/>
        <v>0</v>
      </c>
    </row>
    <row r="498" spans="13:20" x14ac:dyDescent="0.25">
      <c r="M498" s="24">
        <f t="shared" si="47"/>
        <v>0</v>
      </c>
      <c r="N498" s="21">
        <f t="shared" si="48"/>
        <v>0</v>
      </c>
      <c r="O498" s="21">
        <f t="shared" si="52"/>
        <v>0</v>
      </c>
      <c r="P498" s="25">
        <f t="shared" si="49"/>
        <v>0</v>
      </c>
      <c r="S498" s="1">
        <f t="shared" si="50"/>
        <v>0</v>
      </c>
      <c r="T498" s="1">
        <f t="shared" si="51"/>
        <v>0</v>
      </c>
    </row>
    <row r="499" spans="13:20" x14ac:dyDescent="0.25">
      <c r="M499" s="24">
        <f t="shared" si="47"/>
        <v>0</v>
      </c>
      <c r="N499" s="21">
        <f t="shared" si="48"/>
        <v>0</v>
      </c>
      <c r="O499" s="21">
        <f t="shared" si="52"/>
        <v>0</v>
      </c>
      <c r="P499" s="25">
        <f t="shared" si="49"/>
        <v>0</v>
      </c>
      <c r="S499" s="1">
        <f t="shared" si="50"/>
        <v>0</v>
      </c>
      <c r="T499" s="1">
        <f t="shared" si="51"/>
        <v>0</v>
      </c>
    </row>
    <row r="500" spans="13:20" x14ac:dyDescent="0.25">
      <c r="M500" s="24">
        <f t="shared" si="47"/>
        <v>0</v>
      </c>
      <c r="N500" s="21">
        <f t="shared" si="48"/>
        <v>0</v>
      </c>
      <c r="O500" s="21">
        <f t="shared" si="52"/>
        <v>0</v>
      </c>
      <c r="P500" s="25">
        <f t="shared" si="49"/>
        <v>0</v>
      </c>
      <c r="S500" s="1">
        <f t="shared" si="50"/>
        <v>0</v>
      </c>
      <c r="T500" s="1">
        <f t="shared" si="51"/>
        <v>0</v>
      </c>
    </row>
    <row r="501" spans="13:20" x14ac:dyDescent="0.25">
      <c r="M501" s="24">
        <f t="shared" si="47"/>
        <v>0</v>
      </c>
      <c r="N501" s="21">
        <f t="shared" si="48"/>
        <v>0</v>
      </c>
      <c r="O501" s="21">
        <f t="shared" si="52"/>
        <v>0</v>
      </c>
      <c r="P501" s="25">
        <f t="shared" si="49"/>
        <v>0</v>
      </c>
      <c r="S501" s="1">
        <f t="shared" si="50"/>
        <v>0</v>
      </c>
      <c r="T501" s="1">
        <f t="shared" si="51"/>
        <v>0</v>
      </c>
    </row>
    <row r="502" spans="13:20" x14ac:dyDescent="0.25">
      <c r="M502" s="24">
        <f t="shared" si="47"/>
        <v>0</v>
      </c>
      <c r="N502" s="21">
        <f t="shared" si="48"/>
        <v>0</v>
      </c>
      <c r="O502" s="21">
        <f t="shared" si="52"/>
        <v>0</v>
      </c>
      <c r="P502" s="25">
        <f t="shared" si="49"/>
        <v>0</v>
      </c>
      <c r="S502" s="1">
        <f t="shared" si="50"/>
        <v>0</v>
      </c>
      <c r="T502" s="1">
        <f t="shared" si="51"/>
        <v>0</v>
      </c>
    </row>
    <row r="503" spans="13:20" x14ac:dyDescent="0.25">
      <c r="M503" s="24">
        <f t="shared" si="47"/>
        <v>0</v>
      </c>
      <c r="N503" s="21">
        <f t="shared" si="48"/>
        <v>0</v>
      </c>
      <c r="O503" s="21">
        <f t="shared" si="52"/>
        <v>0</v>
      </c>
      <c r="P503" s="25">
        <f t="shared" si="49"/>
        <v>0</v>
      </c>
      <c r="S503" s="1">
        <f t="shared" si="50"/>
        <v>0</v>
      </c>
      <c r="T503" s="1">
        <f t="shared" si="51"/>
        <v>0</v>
      </c>
    </row>
    <row r="504" spans="13:20" x14ac:dyDescent="0.25">
      <c r="M504" s="24">
        <f t="shared" ref="M504:M567" si="53">IF(P503=0,0,$F$28)</f>
        <v>0</v>
      </c>
      <c r="N504" s="21">
        <f t="shared" ref="N504:N567" si="54">IF(P503&lt;0,0,M504-O504)</f>
        <v>0</v>
      </c>
      <c r="O504" s="21">
        <f t="shared" si="52"/>
        <v>0</v>
      </c>
      <c r="P504" s="25">
        <f t="shared" ref="P504:P567" si="55">IF((P503-N504)&lt;0,0,P503-N504)</f>
        <v>0</v>
      </c>
      <c r="S504" s="1">
        <f t="shared" si="50"/>
        <v>0</v>
      </c>
      <c r="T504" s="1">
        <f t="shared" si="51"/>
        <v>0</v>
      </c>
    </row>
    <row r="505" spans="13:20" x14ac:dyDescent="0.25">
      <c r="M505" s="24">
        <f t="shared" si="53"/>
        <v>0</v>
      </c>
      <c r="N505" s="21">
        <f t="shared" si="54"/>
        <v>0</v>
      </c>
      <c r="O505" s="21">
        <f t="shared" si="52"/>
        <v>0</v>
      </c>
      <c r="P505" s="25">
        <f t="shared" si="55"/>
        <v>0</v>
      </c>
      <c r="S505" s="1">
        <f t="shared" si="50"/>
        <v>0</v>
      </c>
      <c r="T505" s="1">
        <f t="shared" si="51"/>
        <v>0</v>
      </c>
    </row>
    <row r="506" spans="13:20" x14ac:dyDescent="0.25">
      <c r="M506" s="24">
        <f t="shared" si="53"/>
        <v>0</v>
      </c>
      <c r="N506" s="21">
        <f t="shared" si="54"/>
        <v>0</v>
      </c>
      <c r="O506" s="21">
        <f t="shared" si="52"/>
        <v>0</v>
      </c>
      <c r="P506" s="25">
        <f t="shared" si="55"/>
        <v>0</v>
      </c>
      <c r="S506" s="1">
        <f t="shared" si="50"/>
        <v>0</v>
      </c>
      <c r="T506" s="1">
        <f t="shared" si="51"/>
        <v>0</v>
      </c>
    </row>
    <row r="507" spans="13:20" x14ac:dyDescent="0.25">
      <c r="M507" s="24">
        <f t="shared" si="53"/>
        <v>0</v>
      </c>
      <c r="N507" s="21">
        <f t="shared" si="54"/>
        <v>0</v>
      </c>
      <c r="O507" s="21">
        <f t="shared" si="52"/>
        <v>0</v>
      </c>
      <c r="P507" s="25">
        <f t="shared" si="55"/>
        <v>0</v>
      </c>
      <c r="S507" s="1">
        <f t="shared" si="50"/>
        <v>0</v>
      </c>
      <c r="T507" s="1">
        <f t="shared" si="51"/>
        <v>0</v>
      </c>
    </row>
    <row r="508" spans="13:20" x14ac:dyDescent="0.25">
      <c r="M508" s="24">
        <f t="shared" si="53"/>
        <v>0</v>
      </c>
      <c r="N508" s="21">
        <f t="shared" si="54"/>
        <v>0</v>
      </c>
      <c r="O508" s="21">
        <f t="shared" si="52"/>
        <v>0</v>
      </c>
      <c r="P508" s="25">
        <f t="shared" si="55"/>
        <v>0</v>
      </c>
      <c r="S508" s="1">
        <f t="shared" si="50"/>
        <v>0</v>
      </c>
      <c r="T508" s="1">
        <f t="shared" si="51"/>
        <v>0</v>
      </c>
    </row>
    <row r="509" spans="13:20" x14ac:dyDescent="0.25">
      <c r="M509" s="24">
        <f t="shared" si="53"/>
        <v>0</v>
      </c>
      <c r="N509" s="21">
        <f t="shared" si="54"/>
        <v>0</v>
      </c>
      <c r="O509" s="21">
        <f t="shared" si="52"/>
        <v>0</v>
      </c>
      <c r="P509" s="25">
        <f t="shared" si="55"/>
        <v>0</v>
      </c>
      <c r="S509" s="1">
        <f t="shared" si="50"/>
        <v>0</v>
      </c>
      <c r="T509" s="1">
        <f t="shared" si="51"/>
        <v>0</v>
      </c>
    </row>
    <row r="510" spans="13:20" x14ac:dyDescent="0.25">
      <c r="M510" s="24">
        <f t="shared" si="53"/>
        <v>0</v>
      </c>
      <c r="N510" s="21">
        <f t="shared" si="54"/>
        <v>0</v>
      </c>
      <c r="O510" s="21">
        <f t="shared" si="52"/>
        <v>0</v>
      </c>
      <c r="P510" s="25">
        <f t="shared" si="55"/>
        <v>0</v>
      </c>
      <c r="S510" s="1">
        <f t="shared" si="50"/>
        <v>0</v>
      </c>
      <c r="T510" s="1">
        <f t="shared" si="51"/>
        <v>0</v>
      </c>
    </row>
    <row r="511" spans="13:20" x14ac:dyDescent="0.25">
      <c r="M511" s="24">
        <f t="shared" si="53"/>
        <v>0</v>
      </c>
      <c r="N511" s="21">
        <f t="shared" si="54"/>
        <v>0</v>
      </c>
      <c r="O511" s="21">
        <f t="shared" si="52"/>
        <v>0</v>
      </c>
      <c r="P511" s="25">
        <f t="shared" si="55"/>
        <v>0</v>
      </c>
      <c r="S511" s="1">
        <f t="shared" ref="S511:S574" si="56">IF(T511&gt;0,1,0)</f>
        <v>0</v>
      </c>
      <c r="T511" s="1">
        <f t="shared" si="51"/>
        <v>0</v>
      </c>
    </row>
    <row r="512" spans="13:20" x14ac:dyDescent="0.25">
      <c r="M512" s="24">
        <f t="shared" si="53"/>
        <v>0</v>
      </c>
      <c r="N512" s="21">
        <f t="shared" si="54"/>
        <v>0</v>
      </c>
      <c r="O512" s="21">
        <f t="shared" si="52"/>
        <v>0</v>
      </c>
      <c r="P512" s="25">
        <f t="shared" si="55"/>
        <v>0</v>
      </c>
      <c r="S512" s="1">
        <f t="shared" si="56"/>
        <v>0</v>
      </c>
      <c r="T512" s="1">
        <f t="shared" si="51"/>
        <v>0</v>
      </c>
    </row>
    <row r="513" spans="13:20" x14ac:dyDescent="0.25">
      <c r="M513" s="24">
        <f t="shared" si="53"/>
        <v>0</v>
      </c>
      <c r="N513" s="21">
        <f t="shared" si="54"/>
        <v>0</v>
      </c>
      <c r="O513" s="21">
        <f t="shared" si="52"/>
        <v>0</v>
      </c>
      <c r="P513" s="25">
        <f t="shared" si="55"/>
        <v>0</v>
      </c>
      <c r="S513" s="1">
        <f t="shared" si="56"/>
        <v>0</v>
      </c>
      <c r="T513" s="1">
        <f t="shared" si="51"/>
        <v>0</v>
      </c>
    </row>
    <row r="514" spans="13:20" x14ac:dyDescent="0.25">
      <c r="M514" s="24">
        <f t="shared" si="53"/>
        <v>0</v>
      </c>
      <c r="N514" s="21">
        <f t="shared" si="54"/>
        <v>0</v>
      </c>
      <c r="O514" s="21">
        <f t="shared" si="52"/>
        <v>0</v>
      </c>
      <c r="P514" s="25">
        <f t="shared" si="55"/>
        <v>0</v>
      </c>
      <c r="S514" s="1">
        <f t="shared" si="56"/>
        <v>0</v>
      </c>
      <c r="T514" s="1">
        <f t="shared" si="51"/>
        <v>0</v>
      </c>
    </row>
    <row r="515" spans="13:20" x14ac:dyDescent="0.25">
      <c r="M515" s="24">
        <f t="shared" si="53"/>
        <v>0</v>
      </c>
      <c r="N515" s="21">
        <f t="shared" si="54"/>
        <v>0</v>
      </c>
      <c r="O515" s="21">
        <f t="shared" si="52"/>
        <v>0</v>
      </c>
      <c r="P515" s="25">
        <f t="shared" si="55"/>
        <v>0</v>
      </c>
      <c r="S515" s="1">
        <f t="shared" si="56"/>
        <v>0</v>
      </c>
      <c r="T515" s="1">
        <f t="shared" si="51"/>
        <v>0</v>
      </c>
    </row>
    <row r="516" spans="13:20" x14ac:dyDescent="0.25">
      <c r="M516" s="24">
        <f t="shared" si="53"/>
        <v>0</v>
      </c>
      <c r="N516" s="21">
        <f t="shared" si="54"/>
        <v>0</v>
      </c>
      <c r="O516" s="21">
        <f t="shared" si="52"/>
        <v>0</v>
      </c>
      <c r="P516" s="25">
        <f t="shared" si="55"/>
        <v>0</v>
      </c>
      <c r="S516" s="1">
        <f t="shared" si="56"/>
        <v>0</v>
      </c>
      <c r="T516" s="1">
        <f t="shared" ref="T516:T579" si="57">IF(((T515*(1+($F$29/1200)))-$F$28)&gt;0,((T515*(1+($F$29/1200)))-$F$28),0)</f>
        <v>0</v>
      </c>
    </row>
    <row r="517" spans="13:20" x14ac:dyDescent="0.25">
      <c r="M517" s="24">
        <f t="shared" si="53"/>
        <v>0</v>
      </c>
      <c r="N517" s="21">
        <f t="shared" si="54"/>
        <v>0</v>
      </c>
      <c r="O517" s="21">
        <f t="shared" ref="O517:O580" si="58">IF(P516&lt;0,0,($F$29/1200)*P516)</f>
        <v>0</v>
      </c>
      <c r="P517" s="25">
        <f t="shared" si="55"/>
        <v>0</v>
      </c>
      <c r="S517" s="1">
        <f t="shared" si="56"/>
        <v>0</v>
      </c>
      <c r="T517" s="1">
        <f t="shared" si="57"/>
        <v>0</v>
      </c>
    </row>
    <row r="518" spans="13:20" x14ac:dyDescent="0.25">
      <c r="M518" s="24">
        <f t="shared" si="53"/>
        <v>0</v>
      </c>
      <c r="N518" s="21">
        <f t="shared" si="54"/>
        <v>0</v>
      </c>
      <c r="O518" s="21">
        <f t="shared" si="58"/>
        <v>0</v>
      </c>
      <c r="P518" s="25">
        <f t="shared" si="55"/>
        <v>0</v>
      </c>
      <c r="S518" s="1">
        <f t="shared" si="56"/>
        <v>0</v>
      </c>
      <c r="T518" s="1">
        <f t="shared" si="57"/>
        <v>0</v>
      </c>
    </row>
    <row r="519" spans="13:20" x14ac:dyDescent="0.25">
      <c r="M519" s="24">
        <f t="shared" si="53"/>
        <v>0</v>
      </c>
      <c r="N519" s="21">
        <f t="shared" si="54"/>
        <v>0</v>
      </c>
      <c r="O519" s="21">
        <f t="shared" si="58"/>
        <v>0</v>
      </c>
      <c r="P519" s="25">
        <f t="shared" si="55"/>
        <v>0</v>
      </c>
      <c r="S519" s="1">
        <f t="shared" si="56"/>
        <v>0</v>
      </c>
      <c r="T519" s="1">
        <f t="shared" si="57"/>
        <v>0</v>
      </c>
    </row>
    <row r="520" spans="13:20" x14ac:dyDescent="0.25">
      <c r="M520" s="24">
        <f t="shared" si="53"/>
        <v>0</v>
      </c>
      <c r="N520" s="21">
        <f t="shared" si="54"/>
        <v>0</v>
      </c>
      <c r="O520" s="21">
        <f t="shared" si="58"/>
        <v>0</v>
      </c>
      <c r="P520" s="25">
        <f t="shared" si="55"/>
        <v>0</v>
      </c>
      <c r="S520" s="1">
        <f t="shared" si="56"/>
        <v>0</v>
      </c>
      <c r="T520" s="1">
        <f t="shared" si="57"/>
        <v>0</v>
      </c>
    </row>
    <row r="521" spans="13:20" x14ac:dyDescent="0.25">
      <c r="M521" s="24">
        <f t="shared" si="53"/>
        <v>0</v>
      </c>
      <c r="N521" s="21">
        <f t="shared" si="54"/>
        <v>0</v>
      </c>
      <c r="O521" s="21">
        <f t="shared" si="58"/>
        <v>0</v>
      </c>
      <c r="P521" s="25">
        <f t="shared" si="55"/>
        <v>0</v>
      </c>
      <c r="S521" s="1">
        <f t="shared" si="56"/>
        <v>0</v>
      </c>
      <c r="T521" s="1">
        <f t="shared" si="57"/>
        <v>0</v>
      </c>
    </row>
    <row r="522" spans="13:20" x14ac:dyDescent="0.25">
      <c r="M522" s="24">
        <f t="shared" si="53"/>
        <v>0</v>
      </c>
      <c r="N522" s="21">
        <f t="shared" si="54"/>
        <v>0</v>
      </c>
      <c r="O522" s="21">
        <f t="shared" si="58"/>
        <v>0</v>
      </c>
      <c r="P522" s="25">
        <f t="shared" si="55"/>
        <v>0</v>
      </c>
      <c r="S522" s="1">
        <f t="shared" si="56"/>
        <v>0</v>
      </c>
      <c r="T522" s="1">
        <f t="shared" si="57"/>
        <v>0</v>
      </c>
    </row>
    <row r="523" spans="13:20" x14ac:dyDescent="0.25">
      <c r="M523" s="24">
        <f t="shared" si="53"/>
        <v>0</v>
      </c>
      <c r="N523" s="21">
        <f t="shared" si="54"/>
        <v>0</v>
      </c>
      <c r="O523" s="21">
        <f t="shared" si="58"/>
        <v>0</v>
      </c>
      <c r="P523" s="25">
        <f t="shared" si="55"/>
        <v>0</v>
      </c>
      <c r="S523" s="1">
        <f t="shared" si="56"/>
        <v>0</v>
      </c>
      <c r="T523" s="1">
        <f t="shared" si="57"/>
        <v>0</v>
      </c>
    </row>
    <row r="524" spans="13:20" x14ac:dyDescent="0.25">
      <c r="M524" s="24">
        <f t="shared" si="53"/>
        <v>0</v>
      </c>
      <c r="N524" s="21">
        <f t="shared" si="54"/>
        <v>0</v>
      </c>
      <c r="O524" s="21">
        <f t="shared" si="58"/>
        <v>0</v>
      </c>
      <c r="P524" s="25">
        <f t="shared" si="55"/>
        <v>0</v>
      </c>
      <c r="S524" s="1">
        <f t="shared" si="56"/>
        <v>0</v>
      </c>
      <c r="T524" s="1">
        <f t="shared" si="57"/>
        <v>0</v>
      </c>
    </row>
    <row r="525" spans="13:20" x14ac:dyDescent="0.25">
      <c r="M525" s="24">
        <f t="shared" si="53"/>
        <v>0</v>
      </c>
      <c r="N525" s="21">
        <f t="shared" si="54"/>
        <v>0</v>
      </c>
      <c r="O525" s="21">
        <f t="shared" si="58"/>
        <v>0</v>
      </c>
      <c r="P525" s="25">
        <f t="shared" si="55"/>
        <v>0</v>
      </c>
      <c r="S525" s="1">
        <f t="shared" si="56"/>
        <v>0</v>
      </c>
      <c r="T525" s="1">
        <f t="shared" si="57"/>
        <v>0</v>
      </c>
    </row>
    <row r="526" spans="13:20" x14ac:dyDescent="0.25">
      <c r="M526" s="24">
        <f t="shared" si="53"/>
        <v>0</v>
      </c>
      <c r="N526" s="21">
        <f t="shared" si="54"/>
        <v>0</v>
      </c>
      <c r="O526" s="21">
        <f t="shared" si="58"/>
        <v>0</v>
      </c>
      <c r="P526" s="25">
        <f t="shared" si="55"/>
        <v>0</v>
      </c>
      <c r="S526" s="1">
        <f t="shared" si="56"/>
        <v>0</v>
      </c>
      <c r="T526" s="1">
        <f t="shared" si="57"/>
        <v>0</v>
      </c>
    </row>
    <row r="527" spans="13:20" x14ac:dyDescent="0.25">
      <c r="M527" s="24">
        <f t="shared" si="53"/>
        <v>0</v>
      </c>
      <c r="N527" s="21">
        <f t="shared" si="54"/>
        <v>0</v>
      </c>
      <c r="O527" s="21">
        <f t="shared" si="58"/>
        <v>0</v>
      </c>
      <c r="P527" s="25">
        <f t="shared" si="55"/>
        <v>0</v>
      </c>
      <c r="S527" s="1">
        <f t="shared" si="56"/>
        <v>0</v>
      </c>
      <c r="T527" s="1">
        <f t="shared" si="57"/>
        <v>0</v>
      </c>
    </row>
    <row r="528" spans="13:20" x14ac:dyDescent="0.25">
      <c r="M528" s="24">
        <f t="shared" si="53"/>
        <v>0</v>
      </c>
      <c r="N528" s="21">
        <f t="shared" si="54"/>
        <v>0</v>
      </c>
      <c r="O528" s="21">
        <f t="shared" si="58"/>
        <v>0</v>
      </c>
      <c r="P528" s="25">
        <f t="shared" si="55"/>
        <v>0</v>
      </c>
      <c r="S528" s="1">
        <f t="shared" si="56"/>
        <v>0</v>
      </c>
      <c r="T528" s="1">
        <f t="shared" si="57"/>
        <v>0</v>
      </c>
    </row>
    <row r="529" spans="13:20" x14ac:dyDescent="0.25">
      <c r="M529" s="24">
        <f t="shared" si="53"/>
        <v>0</v>
      </c>
      <c r="N529" s="21">
        <f t="shared" si="54"/>
        <v>0</v>
      </c>
      <c r="O529" s="21">
        <f t="shared" si="58"/>
        <v>0</v>
      </c>
      <c r="P529" s="25">
        <f t="shared" si="55"/>
        <v>0</v>
      </c>
      <c r="S529" s="1">
        <f t="shared" si="56"/>
        <v>0</v>
      </c>
      <c r="T529" s="1">
        <f t="shared" si="57"/>
        <v>0</v>
      </c>
    </row>
    <row r="530" spans="13:20" x14ac:dyDescent="0.25">
      <c r="M530" s="24">
        <f t="shared" si="53"/>
        <v>0</v>
      </c>
      <c r="N530" s="21">
        <f t="shared" si="54"/>
        <v>0</v>
      </c>
      <c r="O530" s="21">
        <f t="shared" si="58"/>
        <v>0</v>
      </c>
      <c r="P530" s="25">
        <f t="shared" si="55"/>
        <v>0</v>
      </c>
      <c r="S530" s="1">
        <f t="shared" si="56"/>
        <v>0</v>
      </c>
      <c r="T530" s="1">
        <f t="shared" si="57"/>
        <v>0</v>
      </c>
    </row>
    <row r="531" spans="13:20" x14ac:dyDescent="0.25">
      <c r="M531" s="24">
        <f t="shared" si="53"/>
        <v>0</v>
      </c>
      <c r="N531" s="21">
        <f t="shared" si="54"/>
        <v>0</v>
      </c>
      <c r="O531" s="21">
        <f t="shared" si="58"/>
        <v>0</v>
      </c>
      <c r="P531" s="25">
        <f t="shared" si="55"/>
        <v>0</v>
      </c>
      <c r="S531" s="1">
        <f t="shared" si="56"/>
        <v>0</v>
      </c>
      <c r="T531" s="1">
        <f t="shared" si="57"/>
        <v>0</v>
      </c>
    </row>
    <row r="532" spans="13:20" x14ac:dyDescent="0.25">
      <c r="M532" s="24">
        <f t="shared" si="53"/>
        <v>0</v>
      </c>
      <c r="N532" s="21">
        <f t="shared" si="54"/>
        <v>0</v>
      </c>
      <c r="O532" s="21">
        <f t="shared" si="58"/>
        <v>0</v>
      </c>
      <c r="P532" s="25">
        <f t="shared" si="55"/>
        <v>0</v>
      </c>
      <c r="S532" s="1">
        <f t="shared" si="56"/>
        <v>0</v>
      </c>
      <c r="T532" s="1">
        <f t="shared" si="57"/>
        <v>0</v>
      </c>
    </row>
    <row r="533" spans="13:20" x14ac:dyDescent="0.25">
      <c r="M533" s="24">
        <f t="shared" si="53"/>
        <v>0</v>
      </c>
      <c r="N533" s="21">
        <f t="shared" si="54"/>
        <v>0</v>
      </c>
      <c r="O533" s="21">
        <f t="shared" si="58"/>
        <v>0</v>
      </c>
      <c r="P533" s="25">
        <f t="shared" si="55"/>
        <v>0</v>
      </c>
      <c r="S533" s="1">
        <f t="shared" si="56"/>
        <v>0</v>
      </c>
      <c r="T533" s="1">
        <f t="shared" si="57"/>
        <v>0</v>
      </c>
    </row>
    <row r="534" spans="13:20" x14ac:dyDescent="0.25">
      <c r="M534" s="24">
        <f t="shared" si="53"/>
        <v>0</v>
      </c>
      <c r="N534" s="21">
        <f t="shared" si="54"/>
        <v>0</v>
      </c>
      <c r="O534" s="21">
        <f t="shared" si="58"/>
        <v>0</v>
      </c>
      <c r="P534" s="25">
        <f t="shared" si="55"/>
        <v>0</v>
      </c>
      <c r="S534" s="1">
        <f t="shared" si="56"/>
        <v>0</v>
      </c>
      <c r="T534" s="1">
        <f t="shared" si="57"/>
        <v>0</v>
      </c>
    </row>
    <row r="535" spans="13:20" x14ac:dyDescent="0.25">
      <c r="M535" s="24">
        <f t="shared" si="53"/>
        <v>0</v>
      </c>
      <c r="N535" s="21">
        <f t="shared" si="54"/>
        <v>0</v>
      </c>
      <c r="O535" s="21">
        <f t="shared" si="58"/>
        <v>0</v>
      </c>
      <c r="P535" s="25">
        <f t="shared" si="55"/>
        <v>0</v>
      </c>
      <c r="S535" s="1">
        <f t="shared" si="56"/>
        <v>0</v>
      </c>
      <c r="T535" s="1">
        <f t="shared" si="57"/>
        <v>0</v>
      </c>
    </row>
    <row r="536" spans="13:20" x14ac:dyDescent="0.25">
      <c r="M536" s="24">
        <f t="shared" si="53"/>
        <v>0</v>
      </c>
      <c r="N536" s="21">
        <f t="shared" si="54"/>
        <v>0</v>
      </c>
      <c r="O536" s="21">
        <f t="shared" si="58"/>
        <v>0</v>
      </c>
      <c r="P536" s="25">
        <f t="shared" si="55"/>
        <v>0</v>
      </c>
      <c r="S536" s="1">
        <f t="shared" si="56"/>
        <v>0</v>
      </c>
      <c r="T536" s="1">
        <f t="shared" si="57"/>
        <v>0</v>
      </c>
    </row>
    <row r="537" spans="13:20" x14ac:dyDescent="0.25">
      <c r="M537" s="24">
        <f t="shared" si="53"/>
        <v>0</v>
      </c>
      <c r="N537" s="21">
        <f t="shared" si="54"/>
        <v>0</v>
      </c>
      <c r="O537" s="21">
        <f t="shared" si="58"/>
        <v>0</v>
      </c>
      <c r="P537" s="25">
        <f t="shared" si="55"/>
        <v>0</v>
      </c>
      <c r="S537" s="1">
        <f t="shared" si="56"/>
        <v>0</v>
      </c>
      <c r="T537" s="1">
        <f t="shared" si="57"/>
        <v>0</v>
      </c>
    </row>
    <row r="538" spans="13:20" x14ac:dyDescent="0.25">
      <c r="M538" s="24">
        <f t="shared" si="53"/>
        <v>0</v>
      </c>
      <c r="N538" s="21">
        <f t="shared" si="54"/>
        <v>0</v>
      </c>
      <c r="O538" s="21">
        <f t="shared" si="58"/>
        <v>0</v>
      </c>
      <c r="P538" s="25">
        <f t="shared" si="55"/>
        <v>0</v>
      </c>
      <c r="S538" s="1">
        <f t="shared" si="56"/>
        <v>0</v>
      </c>
      <c r="T538" s="1">
        <f t="shared" si="57"/>
        <v>0</v>
      </c>
    </row>
    <row r="539" spans="13:20" x14ac:dyDescent="0.25">
      <c r="M539" s="24">
        <f t="shared" si="53"/>
        <v>0</v>
      </c>
      <c r="N539" s="21">
        <f t="shared" si="54"/>
        <v>0</v>
      </c>
      <c r="O539" s="21">
        <f t="shared" si="58"/>
        <v>0</v>
      </c>
      <c r="P539" s="25">
        <f t="shared" si="55"/>
        <v>0</v>
      </c>
      <c r="S539" s="1">
        <f t="shared" si="56"/>
        <v>0</v>
      </c>
      <c r="T539" s="1">
        <f t="shared" si="57"/>
        <v>0</v>
      </c>
    </row>
    <row r="540" spans="13:20" x14ac:dyDescent="0.25">
      <c r="M540" s="24">
        <f t="shared" si="53"/>
        <v>0</v>
      </c>
      <c r="N540" s="21">
        <f t="shared" si="54"/>
        <v>0</v>
      </c>
      <c r="O540" s="21">
        <f t="shared" si="58"/>
        <v>0</v>
      </c>
      <c r="P540" s="25">
        <f t="shared" si="55"/>
        <v>0</v>
      </c>
      <c r="S540" s="1">
        <f t="shared" si="56"/>
        <v>0</v>
      </c>
      <c r="T540" s="1">
        <f t="shared" si="57"/>
        <v>0</v>
      </c>
    </row>
    <row r="541" spans="13:20" x14ac:dyDescent="0.25">
      <c r="M541" s="24">
        <f t="shared" si="53"/>
        <v>0</v>
      </c>
      <c r="N541" s="21">
        <f t="shared" si="54"/>
        <v>0</v>
      </c>
      <c r="O541" s="21">
        <f t="shared" si="58"/>
        <v>0</v>
      </c>
      <c r="P541" s="25">
        <f t="shared" si="55"/>
        <v>0</v>
      </c>
      <c r="S541" s="1">
        <f t="shared" si="56"/>
        <v>0</v>
      </c>
      <c r="T541" s="1">
        <f t="shared" si="57"/>
        <v>0</v>
      </c>
    </row>
    <row r="542" spans="13:20" x14ac:dyDescent="0.25">
      <c r="M542" s="24">
        <f t="shared" si="53"/>
        <v>0</v>
      </c>
      <c r="N542" s="21">
        <f t="shared" si="54"/>
        <v>0</v>
      </c>
      <c r="O542" s="21">
        <f t="shared" si="58"/>
        <v>0</v>
      </c>
      <c r="P542" s="25">
        <f t="shared" si="55"/>
        <v>0</v>
      </c>
      <c r="S542" s="1">
        <f t="shared" si="56"/>
        <v>0</v>
      </c>
      <c r="T542" s="1">
        <f t="shared" si="57"/>
        <v>0</v>
      </c>
    </row>
    <row r="543" spans="13:20" x14ac:dyDescent="0.25">
      <c r="M543" s="24">
        <f t="shared" si="53"/>
        <v>0</v>
      </c>
      <c r="N543" s="21">
        <f t="shared" si="54"/>
        <v>0</v>
      </c>
      <c r="O543" s="21">
        <f t="shared" si="58"/>
        <v>0</v>
      </c>
      <c r="P543" s="25">
        <f t="shared" si="55"/>
        <v>0</v>
      </c>
      <c r="S543" s="1">
        <f t="shared" si="56"/>
        <v>0</v>
      </c>
      <c r="T543" s="1">
        <f t="shared" si="57"/>
        <v>0</v>
      </c>
    </row>
    <row r="544" spans="13:20" x14ac:dyDescent="0.25">
      <c r="M544" s="24">
        <f t="shared" si="53"/>
        <v>0</v>
      </c>
      <c r="N544" s="21">
        <f t="shared" si="54"/>
        <v>0</v>
      </c>
      <c r="O544" s="21">
        <f t="shared" si="58"/>
        <v>0</v>
      </c>
      <c r="P544" s="25">
        <f t="shared" si="55"/>
        <v>0</v>
      </c>
      <c r="S544" s="1">
        <f t="shared" si="56"/>
        <v>0</v>
      </c>
      <c r="T544" s="1">
        <f t="shared" si="57"/>
        <v>0</v>
      </c>
    </row>
    <row r="545" spans="13:20" x14ac:dyDescent="0.25">
      <c r="M545" s="24">
        <f t="shared" si="53"/>
        <v>0</v>
      </c>
      <c r="N545" s="21">
        <f t="shared" si="54"/>
        <v>0</v>
      </c>
      <c r="O545" s="21">
        <f t="shared" si="58"/>
        <v>0</v>
      </c>
      <c r="P545" s="25">
        <f t="shared" si="55"/>
        <v>0</v>
      </c>
      <c r="S545" s="1">
        <f t="shared" si="56"/>
        <v>0</v>
      </c>
      <c r="T545" s="1">
        <f t="shared" si="57"/>
        <v>0</v>
      </c>
    </row>
    <row r="546" spans="13:20" x14ac:dyDescent="0.25">
      <c r="M546" s="24">
        <f t="shared" si="53"/>
        <v>0</v>
      </c>
      <c r="N546" s="21">
        <f t="shared" si="54"/>
        <v>0</v>
      </c>
      <c r="O546" s="21">
        <f t="shared" si="58"/>
        <v>0</v>
      </c>
      <c r="P546" s="25">
        <f t="shared" si="55"/>
        <v>0</v>
      </c>
      <c r="S546" s="1">
        <f t="shared" si="56"/>
        <v>0</v>
      </c>
      <c r="T546" s="1">
        <f t="shared" si="57"/>
        <v>0</v>
      </c>
    </row>
    <row r="547" spans="13:20" x14ac:dyDescent="0.25">
      <c r="M547" s="24">
        <f t="shared" si="53"/>
        <v>0</v>
      </c>
      <c r="N547" s="21">
        <f t="shared" si="54"/>
        <v>0</v>
      </c>
      <c r="O547" s="21">
        <f t="shared" si="58"/>
        <v>0</v>
      </c>
      <c r="P547" s="25">
        <f t="shared" si="55"/>
        <v>0</v>
      </c>
      <c r="S547" s="1">
        <f t="shared" si="56"/>
        <v>0</v>
      </c>
      <c r="T547" s="1">
        <f t="shared" si="57"/>
        <v>0</v>
      </c>
    </row>
    <row r="548" spans="13:20" x14ac:dyDescent="0.25">
      <c r="M548" s="24">
        <f t="shared" si="53"/>
        <v>0</v>
      </c>
      <c r="N548" s="21">
        <f t="shared" si="54"/>
        <v>0</v>
      </c>
      <c r="O548" s="21">
        <f t="shared" si="58"/>
        <v>0</v>
      </c>
      <c r="P548" s="25">
        <f t="shared" si="55"/>
        <v>0</v>
      </c>
      <c r="S548" s="1">
        <f t="shared" si="56"/>
        <v>0</v>
      </c>
      <c r="T548" s="1">
        <f t="shared" si="57"/>
        <v>0</v>
      </c>
    </row>
    <row r="549" spans="13:20" x14ac:dyDescent="0.25">
      <c r="M549" s="24">
        <f t="shared" si="53"/>
        <v>0</v>
      </c>
      <c r="N549" s="21">
        <f t="shared" si="54"/>
        <v>0</v>
      </c>
      <c r="O549" s="21">
        <f t="shared" si="58"/>
        <v>0</v>
      </c>
      <c r="P549" s="25">
        <f t="shared" si="55"/>
        <v>0</v>
      </c>
      <c r="S549" s="1">
        <f t="shared" si="56"/>
        <v>0</v>
      </c>
      <c r="T549" s="1">
        <f t="shared" si="57"/>
        <v>0</v>
      </c>
    </row>
    <row r="550" spans="13:20" x14ac:dyDescent="0.25">
      <c r="M550" s="24">
        <f t="shared" si="53"/>
        <v>0</v>
      </c>
      <c r="N550" s="21">
        <f t="shared" si="54"/>
        <v>0</v>
      </c>
      <c r="O550" s="21">
        <f t="shared" si="58"/>
        <v>0</v>
      </c>
      <c r="P550" s="25">
        <f t="shared" si="55"/>
        <v>0</v>
      </c>
      <c r="S550" s="1">
        <f t="shared" si="56"/>
        <v>0</v>
      </c>
      <c r="T550" s="1">
        <f t="shared" si="57"/>
        <v>0</v>
      </c>
    </row>
    <row r="551" spans="13:20" x14ac:dyDescent="0.25">
      <c r="M551" s="24">
        <f t="shared" si="53"/>
        <v>0</v>
      </c>
      <c r="N551" s="21">
        <f t="shared" si="54"/>
        <v>0</v>
      </c>
      <c r="O551" s="21">
        <f t="shared" si="58"/>
        <v>0</v>
      </c>
      <c r="P551" s="25">
        <f t="shared" si="55"/>
        <v>0</v>
      </c>
      <c r="S551" s="1">
        <f t="shared" si="56"/>
        <v>0</v>
      </c>
      <c r="T551" s="1">
        <f t="shared" si="57"/>
        <v>0</v>
      </c>
    </row>
    <row r="552" spans="13:20" x14ac:dyDescent="0.25">
      <c r="M552" s="24">
        <f t="shared" si="53"/>
        <v>0</v>
      </c>
      <c r="N552" s="21">
        <f t="shared" si="54"/>
        <v>0</v>
      </c>
      <c r="O552" s="21">
        <f t="shared" si="58"/>
        <v>0</v>
      </c>
      <c r="P552" s="25">
        <f t="shared" si="55"/>
        <v>0</v>
      </c>
      <c r="S552" s="1">
        <f t="shared" si="56"/>
        <v>0</v>
      </c>
      <c r="T552" s="1">
        <f t="shared" si="57"/>
        <v>0</v>
      </c>
    </row>
    <row r="553" spans="13:20" x14ac:dyDescent="0.25">
      <c r="M553" s="24">
        <f t="shared" si="53"/>
        <v>0</v>
      </c>
      <c r="N553" s="21">
        <f t="shared" si="54"/>
        <v>0</v>
      </c>
      <c r="O553" s="21">
        <f t="shared" si="58"/>
        <v>0</v>
      </c>
      <c r="P553" s="25">
        <f t="shared" si="55"/>
        <v>0</v>
      </c>
      <c r="S553" s="1">
        <f t="shared" si="56"/>
        <v>0</v>
      </c>
      <c r="T553" s="1">
        <f t="shared" si="57"/>
        <v>0</v>
      </c>
    </row>
    <row r="554" spans="13:20" x14ac:dyDescent="0.25">
      <c r="M554" s="24">
        <f t="shared" si="53"/>
        <v>0</v>
      </c>
      <c r="N554" s="21">
        <f t="shared" si="54"/>
        <v>0</v>
      </c>
      <c r="O554" s="21">
        <f t="shared" si="58"/>
        <v>0</v>
      </c>
      <c r="P554" s="25">
        <f t="shared" si="55"/>
        <v>0</v>
      </c>
      <c r="S554" s="1">
        <f t="shared" si="56"/>
        <v>0</v>
      </c>
      <c r="T554" s="1">
        <f t="shared" si="57"/>
        <v>0</v>
      </c>
    </row>
    <row r="555" spans="13:20" x14ac:dyDescent="0.25">
      <c r="M555" s="24">
        <f t="shared" si="53"/>
        <v>0</v>
      </c>
      <c r="N555" s="21">
        <f t="shared" si="54"/>
        <v>0</v>
      </c>
      <c r="O555" s="21">
        <f t="shared" si="58"/>
        <v>0</v>
      </c>
      <c r="P555" s="25">
        <f t="shared" si="55"/>
        <v>0</v>
      </c>
      <c r="S555" s="1">
        <f t="shared" si="56"/>
        <v>0</v>
      </c>
      <c r="T555" s="1">
        <f t="shared" si="57"/>
        <v>0</v>
      </c>
    </row>
    <row r="556" spans="13:20" x14ac:dyDescent="0.25">
      <c r="M556" s="24">
        <f t="shared" si="53"/>
        <v>0</v>
      </c>
      <c r="N556" s="21">
        <f t="shared" si="54"/>
        <v>0</v>
      </c>
      <c r="O556" s="21">
        <f t="shared" si="58"/>
        <v>0</v>
      </c>
      <c r="P556" s="25">
        <f t="shared" si="55"/>
        <v>0</v>
      </c>
      <c r="S556" s="1">
        <f t="shared" si="56"/>
        <v>0</v>
      </c>
      <c r="T556" s="1">
        <f t="shared" si="57"/>
        <v>0</v>
      </c>
    </row>
    <row r="557" spans="13:20" x14ac:dyDescent="0.25">
      <c r="M557" s="24">
        <f t="shared" si="53"/>
        <v>0</v>
      </c>
      <c r="N557" s="21">
        <f t="shared" si="54"/>
        <v>0</v>
      </c>
      <c r="O557" s="21">
        <f t="shared" si="58"/>
        <v>0</v>
      </c>
      <c r="P557" s="25">
        <f t="shared" si="55"/>
        <v>0</v>
      </c>
      <c r="S557" s="1">
        <f t="shared" si="56"/>
        <v>0</v>
      </c>
      <c r="T557" s="1">
        <f t="shared" si="57"/>
        <v>0</v>
      </c>
    </row>
    <row r="558" spans="13:20" x14ac:dyDescent="0.25">
      <c r="M558" s="24">
        <f t="shared" si="53"/>
        <v>0</v>
      </c>
      <c r="N558" s="21">
        <f t="shared" si="54"/>
        <v>0</v>
      </c>
      <c r="O558" s="21">
        <f t="shared" si="58"/>
        <v>0</v>
      </c>
      <c r="P558" s="25">
        <f t="shared" si="55"/>
        <v>0</v>
      </c>
      <c r="S558" s="1">
        <f t="shared" si="56"/>
        <v>0</v>
      </c>
      <c r="T558" s="1">
        <f t="shared" si="57"/>
        <v>0</v>
      </c>
    </row>
    <row r="559" spans="13:20" x14ac:dyDescent="0.25">
      <c r="M559" s="24">
        <f t="shared" si="53"/>
        <v>0</v>
      </c>
      <c r="N559" s="21">
        <f t="shared" si="54"/>
        <v>0</v>
      </c>
      <c r="O559" s="21">
        <f t="shared" si="58"/>
        <v>0</v>
      </c>
      <c r="P559" s="25">
        <f t="shared" si="55"/>
        <v>0</v>
      </c>
      <c r="S559" s="1">
        <f t="shared" si="56"/>
        <v>0</v>
      </c>
      <c r="T559" s="1">
        <f t="shared" si="57"/>
        <v>0</v>
      </c>
    </row>
    <row r="560" spans="13:20" x14ac:dyDescent="0.25">
      <c r="M560" s="24">
        <f t="shared" si="53"/>
        <v>0</v>
      </c>
      <c r="N560" s="21">
        <f t="shared" si="54"/>
        <v>0</v>
      </c>
      <c r="O560" s="21">
        <f t="shared" si="58"/>
        <v>0</v>
      </c>
      <c r="P560" s="25">
        <f t="shared" si="55"/>
        <v>0</v>
      </c>
      <c r="S560" s="1">
        <f t="shared" si="56"/>
        <v>0</v>
      </c>
      <c r="T560" s="1">
        <f t="shared" si="57"/>
        <v>0</v>
      </c>
    </row>
    <row r="561" spans="13:20" x14ac:dyDescent="0.25">
      <c r="M561" s="24">
        <f t="shared" si="53"/>
        <v>0</v>
      </c>
      <c r="N561" s="21">
        <f t="shared" si="54"/>
        <v>0</v>
      </c>
      <c r="O561" s="21">
        <f t="shared" si="58"/>
        <v>0</v>
      </c>
      <c r="P561" s="25">
        <f t="shared" si="55"/>
        <v>0</v>
      </c>
      <c r="S561" s="1">
        <f t="shared" si="56"/>
        <v>0</v>
      </c>
      <c r="T561" s="1">
        <f t="shared" si="57"/>
        <v>0</v>
      </c>
    </row>
    <row r="562" spans="13:20" x14ac:dyDescent="0.25">
      <c r="M562" s="24">
        <f t="shared" si="53"/>
        <v>0</v>
      </c>
      <c r="N562" s="21">
        <f t="shared" si="54"/>
        <v>0</v>
      </c>
      <c r="O562" s="21">
        <f t="shared" si="58"/>
        <v>0</v>
      </c>
      <c r="P562" s="25">
        <f t="shared" si="55"/>
        <v>0</v>
      </c>
      <c r="S562" s="1">
        <f t="shared" si="56"/>
        <v>0</v>
      </c>
      <c r="T562" s="1">
        <f t="shared" si="57"/>
        <v>0</v>
      </c>
    </row>
    <row r="563" spans="13:20" x14ac:dyDescent="0.25">
      <c r="M563" s="24">
        <f t="shared" si="53"/>
        <v>0</v>
      </c>
      <c r="N563" s="21">
        <f t="shared" si="54"/>
        <v>0</v>
      </c>
      <c r="O563" s="21">
        <f t="shared" si="58"/>
        <v>0</v>
      </c>
      <c r="P563" s="25">
        <f t="shared" si="55"/>
        <v>0</v>
      </c>
      <c r="S563" s="1">
        <f t="shared" si="56"/>
        <v>0</v>
      </c>
      <c r="T563" s="1">
        <f t="shared" si="57"/>
        <v>0</v>
      </c>
    </row>
    <row r="564" spans="13:20" x14ac:dyDescent="0.25">
      <c r="M564" s="24">
        <f t="shared" si="53"/>
        <v>0</v>
      </c>
      <c r="N564" s="21">
        <f t="shared" si="54"/>
        <v>0</v>
      </c>
      <c r="O564" s="21">
        <f t="shared" si="58"/>
        <v>0</v>
      </c>
      <c r="P564" s="25">
        <f t="shared" si="55"/>
        <v>0</v>
      </c>
      <c r="S564" s="1">
        <f t="shared" si="56"/>
        <v>0</v>
      </c>
      <c r="T564" s="1">
        <f t="shared" si="57"/>
        <v>0</v>
      </c>
    </row>
    <row r="565" spans="13:20" x14ac:dyDescent="0.25">
      <c r="M565" s="24">
        <f t="shared" si="53"/>
        <v>0</v>
      </c>
      <c r="N565" s="21">
        <f t="shared" si="54"/>
        <v>0</v>
      </c>
      <c r="O565" s="21">
        <f t="shared" si="58"/>
        <v>0</v>
      </c>
      <c r="P565" s="25">
        <f t="shared" si="55"/>
        <v>0</v>
      </c>
      <c r="S565" s="1">
        <f t="shared" si="56"/>
        <v>0</v>
      </c>
      <c r="T565" s="1">
        <f t="shared" si="57"/>
        <v>0</v>
      </c>
    </row>
    <row r="566" spans="13:20" x14ac:dyDescent="0.25">
      <c r="M566" s="24">
        <f t="shared" si="53"/>
        <v>0</v>
      </c>
      <c r="N566" s="21">
        <f t="shared" si="54"/>
        <v>0</v>
      </c>
      <c r="O566" s="21">
        <f t="shared" si="58"/>
        <v>0</v>
      </c>
      <c r="P566" s="25">
        <f t="shared" si="55"/>
        <v>0</v>
      </c>
      <c r="S566" s="1">
        <f t="shared" si="56"/>
        <v>0</v>
      </c>
      <c r="T566" s="1">
        <f t="shared" si="57"/>
        <v>0</v>
      </c>
    </row>
    <row r="567" spans="13:20" x14ac:dyDescent="0.25">
      <c r="M567" s="24">
        <f t="shared" si="53"/>
        <v>0</v>
      </c>
      <c r="N567" s="21">
        <f t="shared" si="54"/>
        <v>0</v>
      </c>
      <c r="O567" s="21">
        <f t="shared" si="58"/>
        <v>0</v>
      </c>
      <c r="P567" s="25">
        <f t="shared" si="55"/>
        <v>0</v>
      </c>
      <c r="S567" s="1">
        <f t="shared" si="56"/>
        <v>0</v>
      </c>
      <c r="T567" s="1">
        <f t="shared" si="57"/>
        <v>0</v>
      </c>
    </row>
    <row r="568" spans="13:20" x14ac:dyDescent="0.25">
      <c r="M568" s="24">
        <f t="shared" ref="M568:M631" si="59">IF(P567=0,0,$F$28)</f>
        <v>0</v>
      </c>
      <c r="N568" s="21">
        <f t="shared" ref="N568:N631" si="60">IF(P567&lt;0,0,M568-O568)</f>
        <v>0</v>
      </c>
      <c r="O568" s="21">
        <f t="shared" si="58"/>
        <v>0</v>
      </c>
      <c r="P568" s="25">
        <f t="shared" ref="P568:P631" si="61">IF((P567-N568)&lt;0,0,P567-N568)</f>
        <v>0</v>
      </c>
      <c r="S568" s="1">
        <f t="shared" si="56"/>
        <v>0</v>
      </c>
      <c r="T568" s="1">
        <f t="shared" si="57"/>
        <v>0</v>
      </c>
    </row>
    <row r="569" spans="13:20" x14ac:dyDescent="0.25">
      <c r="M569" s="24">
        <f t="shared" si="59"/>
        <v>0</v>
      </c>
      <c r="N569" s="21">
        <f t="shared" si="60"/>
        <v>0</v>
      </c>
      <c r="O569" s="21">
        <f t="shared" si="58"/>
        <v>0</v>
      </c>
      <c r="P569" s="25">
        <f t="shared" si="61"/>
        <v>0</v>
      </c>
      <c r="S569" s="1">
        <f t="shared" si="56"/>
        <v>0</v>
      </c>
      <c r="T569" s="1">
        <f t="shared" si="57"/>
        <v>0</v>
      </c>
    </row>
    <row r="570" spans="13:20" x14ac:dyDescent="0.25">
      <c r="M570" s="24">
        <f t="shared" si="59"/>
        <v>0</v>
      </c>
      <c r="N570" s="21">
        <f t="shared" si="60"/>
        <v>0</v>
      </c>
      <c r="O570" s="21">
        <f t="shared" si="58"/>
        <v>0</v>
      </c>
      <c r="P570" s="25">
        <f t="shared" si="61"/>
        <v>0</v>
      </c>
      <c r="S570" s="1">
        <f t="shared" si="56"/>
        <v>0</v>
      </c>
      <c r="T570" s="1">
        <f t="shared" si="57"/>
        <v>0</v>
      </c>
    </row>
    <row r="571" spans="13:20" x14ac:dyDescent="0.25">
      <c r="M571" s="24">
        <f t="shared" si="59"/>
        <v>0</v>
      </c>
      <c r="N571" s="21">
        <f t="shared" si="60"/>
        <v>0</v>
      </c>
      <c r="O571" s="21">
        <f t="shared" si="58"/>
        <v>0</v>
      </c>
      <c r="P571" s="25">
        <f t="shared" si="61"/>
        <v>0</v>
      </c>
      <c r="S571" s="1">
        <f t="shared" si="56"/>
        <v>0</v>
      </c>
      <c r="T571" s="1">
        <f t="shared" si="57"/>
        <v>0</v>
      </c>
    </row>
    <row r="572" spans="13:20" x14ac:dyDescent="0.25">
      <c r="M572" s="24">
        <f t="shared" si="59"/>
        <v>0</v>
      </c>
      <c r="N572" s="21">
        <f t="shared" si="60"/>
        <v>0</v>
      </c>
      <c r="O572" s="21">
        <f t="shared" si="58"/>
        <v>0</v>
      </c>
      <c r="P572" s="25">
        <f t="shared" si="61"/>
        <v>0</v>
      </c>
      <c r="S572" s="1">
        <f t="shared" si="56"/>
        <v>0</v>
      </c>
      <c r="T572" s="1">
        <f t="shared" si="57"/>
        <v>0</v>
      </c>
    </row>
    <row r="573" spans="13:20" x14ac:dyDescent="0.25">
      <c r="M573" s="24">
        <f t="shared" si="59"/>
        <v>0</v>
      </c>
      <c r="N573" s="21">
        <f t="shared" si="60"/>
        <v>0</v>
      </c>
      <c r="O573" s="21">
        <f t="shared" si="58"/>
        <v>0</v>
      </c>
      <c r="P573" s="25">
        <f t="shared" si="61"/>
        <v>0</v>
      </c>
      <c r="S573" s="1">
        <f t="shared" si="56"/>
        <v>0</v>
      </c>
      <c r="T573" s="1">
        <f t="shared" si="57"/>
        <v>0</v>
      </c>
    </row>
    <row r="574" spans="13:20" x14ac:dyDescent="0.25">
      <c r="M574" s="24">
        <f t="shared" si="59"/>
        <v>0</v>
      </c>
      <c r="N574" s="21">
        <f t="shared" si="60"/>
        <v>0</v>
      </c>
      <c r="O574" s="21">
        <f t="shared" si="58"/>
        <v>0</v>
      </c>
      <c r="P574" s="25">
        <f t="shared" si="61"/>
        <v>0</v>
      </c>
      <c r="S574" s="1">
        <f t="shared" si="56"/>
        <v>0</v>
      </c>
      <c r="T574" s="1">
        <f t="shared" si="57"/>
        <v>0</v>
      </c>
    </row>
    <row r="575" spans="13:20" x14ac:dyDescent="0.25">
      <c r="M575" s="24">
        <f t="shared" si="59"/>
        <v>0</v>
      </c>
      <c r="N575" s="21">
        <f t="shared" si="60"/>
        <v>0</v>
      </c>
      <c r="O575" s="21">
        <f t="shared" si="58"/>
        <v>0</v>
      </c>
      <c r="P575" s="25">
        <f t="shared" si="61"/>
        <v>0</v>
      </c>
      <c r="S575" s="1">
        <f t="shared" ref="S575:S638" si="62">IF(T575&gt;0,1,0)</f>
        <v>0</v>
      </c>
      <c r="T575" s="1">
        <f t="shared" si="57"/>
        <v>0</v>
      </c>
    </row>
    <row r="576" spans="13:20" x14ac:dyDescent="0.25">
      <c r="M576" s="24">
        <f t="shared" si="59"/>
        <v>0</v>
      </c>
      <c r="N576" s="21">
        <f t="shared" si="60"/>
        <v>0</v>
      </c>
      <c r="O576" s="21">
        <f t="shared" si="58"/>
        <v>0</v>
      </c>
      <c r="P576" s="25">
        <f t="shared" si="61"/>
        <v>0</v>
      </c>
      <c r="S576" s="1">
        <f t="shared" si="62"/>
        <v>0</v>
      </c>
      <c r="T576" s="1">
        <f t="shared" si="57"/>
        <v>0</v>
      </c>
    </row>
    <row r="577" spans="13:20" x14ac:dyDescent="0.25">
      <c r="M577" s="24">
        <f t="shared" si="59"/>
        <v>0</v>
      </c>
      <c r="N577" s="21">
        <f t="shared" si="60"/>
        <v>0</v>
      </c>
      <c r="O577" s="21">
        <f t="shared" si="58"/>
        <v>0</v>
      </c>
      <c r="P577" s="25">
        <f t="shared" si="61"/>
        <v>0</v>
      </c>
      <c r="S577" s="1">
        <f t="shared" si="62"/>
        <v>0</v>
      </c>
      <c r="T577" s="1">
        <f t="shared" si="57"/>
        <v>0</v>
      </c>
    </row>
    <row r="578" spans="13:20" x14ac:dyDescent="0.25">
      <c r="M578" s="24">
        <f t="shared" si="59"/>
        <v>0</v>
      </c>
      <c r="N578" s="21">
        <f t="shared" si="60"/>
        <v>0</v>
      </c>
      <c r="O578" s="21">
        <f t="shared" si="58"/>
        <v>0</v>
      </c>
      <c r="P578" s="25">
        <f t="shared" si="61"/>
        <v>0</v>
      </c>
      <c r="S578" s="1">
        <f t="shared" si="62"/>
        <v>0</v>
      </c>
      <c r="T578" s="1">
        <f t="shared" si="57"/>
        <v>0</v>
      </c>
    </row>
    <row r="579" spans="13:20" x14ac:dyDescent="0.25">
      <c r="M579" s="24">
        <f t="shared" si="59"/>
        <v>0</v>
      </c>
      <c r="N579" s="21">
        <f t="shared" si="60"/>
        <v>0</v>
      </c>
      <c r="O579" s="21">
        <f t="shared" si="58"/>
        <v>0</v>
      </c>
      <c r="P579" s="25">
        <f t="shared" si="61"/>
        <v>0</v>
      </c>
      <c r="S579" s="1">
        <f t="shared" si="62"/>
        <v>0</v>
      </c>
      <c r="T579" s="1">
        <f t="shared" si="57"/>
        <v>0</v>
      </c>
    </row>
    <row r="580" spans="13:20" x14ac:dyDescent="0.25">
      <c r="M580" s="24">
        <f t="shared" si="59"/>
        <v>0</v>
      </c>
      <c r="N580" s="21">
        <f t="shared" si="60"/>
        <v>0</v>
      </c>
      <c r="O580" s="21">
        <f t="shared" si="58"/>
        <v>0</v>
      </c>
      <c r="P580" s="25">
        <f t="shared" si="61"/>
        <v>0</v>
      </c>
      <c r="S580" s="1">
        <f t="shared" si="62"/>
        <v>0</v>
      </c>
      <c r="T580" s="1">
        <f t="shared" ref="T580:T643" si="63">IF(((T579*(1+($F$29/1200)))-$F$28)&gt;0,((T579*(1+($F$29/1200)))-$F$28),0)</f>
        <v>0</v>
      </c>
    </row>
    <row r="581" spans="13:20" x14ac:dyDescent="0.25">
      <c r="M581" s="24">
        <f t="shared" si="59"/>
        <v>0</v>
      </c>
      <c r="N581" s="21">
        <f t="shared" si="60"/>
        <v>0</v>
      </c>
      <c r="O581" s="21">
        <f t="shared" ref="O581:O644" si="64">IF(P580&lt;0,0,($F$29/1200)*P580)</f>
        <v>0</v>
      </c>
      <c r="P581" s="25">
        <f t="shared" si="61"/>
        <v>0</v>
      </c>
      <c r="S581" s="1">
        <f t="shared" si="62"/>
        <v>0</v>
      </c>
      <c r="T581" s="1">
        <f t="shared" si="63"/>
        <v>0</v>
      </c>
    </row>
    <row r="582" spans="13:20" x14ac:dyDescent="0.25">
      <c r="M582" s="24">
        <f t="shared" si="59"/>
        <v>0</v>
      </c>
      <c r="N582" s="21">
        <f t="shared" si="60"/>
        <v>0</v>
      </c>
      <c r="O582" s="21">
        <f t="shared" si="64"/>
        <v>0</v>
      </c>
      <c r="P582" s="25">
        <f t="shared" si="61"/>
        <v>0</v>
      </c>
      <c r="S582" s="1">
        <f t="shared" si="62"/>
        <v>0</v>
      </c>
      <c r="T582" s="1">
        <f t="shared" si="63"/>
        <v>0</v>
      </c>
    </row>
    <row r="583" spans="13:20" x14ac:dyDescent="0.25">
      <c r="M583" s="24">
        <f t="shared" si="59"/>
        <v>0</v>
      </c>
      <c r="N583" s="21">
        <f t="shared" si="60"/>
        <v>0</v>
      </c>
      <c r="O583" s="21">
        <f t="shared" si="64"/>
        <v>0</v>
      </c>
      <c r="P583" s="25">
        <f t="shared" si="61"/>
        <v>0</v>
      </c>
      <c r="S583" s="1">
        <f t="shared" si="62"/>
        <v>0</v>
      </c>
      <c r="T583" s="1">
        <f t="shared" si="63"/>
        <v>0</v>
      </c>
    </row>
    <row r="584" spans="13:20" x14ac:dyDescent="0.25">
      <c r="M584" s="24">
        <f t="shared" si="59"/>
        <v>0</v>
      </c>
      <c r="N584" s="21">
        <f t="shared" si="60"/>
        <v>0</v>
      </c>
      <c r="O584" s="21">
        <f t="shared" si="64"/>
        <v>0</v>
      </c>
      <c r="P584" s="25">
        <f t="shared" si="61"/>
        <v>0</v>
      </c>
      <c r="S584" s="1">
        <f t="shared" si="62"/>
        <v>0</v>
      </c>
      <c r="T584" s="1">
        <f t="shared" si="63"/>
        <v>0</v>
      </c>
    </row>
    <row r="585" spans="13:20" x14ac:dyDescent="0.25">
      <c r="M585" s="24">
        <f t="shared" si="59"/>
        <v>0</v>
      </c>
      <c r="N585" s="21">
        <f t="shared" si="60"/>
        <v>0</v>
      </c>
      <c r="O585" s="21">
        <f t="shared" si="64"/>
        <v>0</v>
      </c>
      <c r="P585" s="25">
        <f t="shared" si="61"/>
        <v>0</v>
      </c>
      <c r="S585" s="1">
        <f t="shared" si="62"/>
        <v>0</v>
      </c>
      <c r="T585" s="1">
        <f t="shared" si="63"/>
        <v>0</v>
      </c>
    </row>
    <row r="586" spans="13:20" x14ac:dyDescent="0.25">
      <c r="M586" s="24">
        <f t="shared" si="59"/>
        <v>0</v>
      </c>
      <c r="N586" s="21">
        <f t="shared" si="60"/>
        <v>0</v>
      </c>
      <c r="O586" s="21">
        <f t="shared" si="64"/>
        <v>0</v>
      </c>
      <c r="P586" s="25">
        <f t="shared" si="61"/>
        <v>0</v>
      </c>
      <c r="S586" s="1">
        <f t="shared" si="62"/>
        <v>0</v>
      </c>
      <c r="T586" s="1">
        <f t="shared" si="63"/>
        <v>0</v>
      </c>
    </row>
    <row r="587" spans="13:20" x14ac:dyDescent="0.25">
      <c r="M587" s="24">
        <f t="shared" si="59"/>
        <v>0</v>
      </c>
      <c r="N587" s="21">
        <f t="shared" si="60"/>
        <v>0</v>
      </c>
      <c r="O587" s="21">
        <f t="shared" si="64"/>
        <v>0</v>
      </c>
      <c r="P587" s="25">
        <f t="shared" si="61"/>
        <v>0</v>
      </c>
      <c r="S587" s="1">
        <f t="shared" si="62"/>
        <v>0</v>
      </c>
      <c r="T587" s="1">
        <f t="shared" si="63"/>
        <v>0</v>
      </c>
    </row>
    <row r="588" spans="13:20" x14ac:dyDescent="0.25">
      <c r="M588" s="24">
        <f t="shared" si="59"/>
        <v>0</v>
      </c>
      <c r="N588" s="21">
        <f t="shared" si="60"/>
        <v>0</v>
      </c>
      <c r="O588" s="21">
        <f t="shared" si="64"/>
        <v>0</v>
      </c>
      <c r="P588" s="25">
        <f t="shared" si="61"/>
        <v>0</v>
      </c>
      <c r="S588" s="1">
        <f t="shared" si="62"/>
        <v>0</v>
      </c>
      <c r="T588" s="1">
        <f t="shared" si="63"/>
        <v>0</v>
      </c>
    </row>
    <row r="589" spans="13:20" x14ac:dyDescent="0.25">
      <c r="M589" s="24">
        <f t="shared" si="59"/>
        <v>0</v>
      </c>
      <c r="N589" s="21">
        <f t="shared" si="60"/>
        <v>0</v>
      </c>
      <c r="O589" s="21">
        <f t="shared" si="64"/>
        <v>0</v>
      </c>
      <c r="P589" s="25">
        <f t="shared" si="61"/>
        <v>0</v>
      </c>
      <c r="S589" s="1">
        <f t="shared" si="62"/>
        <v>0</v>
      </c>
      <c r="T589" s="1">
        <f t="shared" si="63"/>
        <v>0</v>
      </c>
    </row>
    <row r="590" spans="13:20" x14ac:dyDescent="0.25">
      <c r="M590" s="24">
        <f t="shared" si="59"/>
        <v>0</v>
      </c>
      <c r="N590" s="21">
        <f t="shared" si="60"/>
        <v>0</v>
      </c>
      <c r="O590" s="21">
        <f t="shared" si="64"/>
        <v>0</v>
      </c>
      <c r="P590" s="25">
        <f t="shared" si="61"/>
        <v>0</v>
      </c>
      <c r="S590" s="1">
        <f t="shared" si="62"/>
        <v>0</v>
      </c>
      <c r="T590" s="1">
        <f t="shared" si="63"/>
        <v>0</v>
      </c>
    </row>
    <row r="591" spans="13:20" x14ac:dyDescent="0.25">
      <c r="M591" s="24">
        <f t="shared" si="59"/>
        <v>0</v>
      </c>
      <c r="N591" s="21">
        <f t="shared" si="60"/>
        <v>0</v>
      </c>
      <c r="O591" s="21">
        <f t="shared" si="64"/>
        <v>0</v>
      </c>
      <c r="P591" s="25">
        <f t="shared" si="61"/>
        <v>0</v>
      </c>
      <c r="S591" s="1">
        <f t="shared" si="62"/>
        <v>0</v>
      </c>
      <c r="T591" s="1">
        <f t="shared" si="63"/>
        <v>0</v>
      </c>
    </row>
    <row r="592" spans="13:20" x14ac:dyDescent="0.25">
      <c r="M592" s="24">
        <f t="shared" si="59"/>
        <v>0</v>
      </c>
      <c r="N592" s="21">
        <f t="shared" si="60"/>
        <v>0</v>
      </c>
      <c r="O592" s="21">
        <f t="shared" si="64"/>
        <v>0</v>
      </c>
      <c r="P592" s="25">
        <f t="shared" si="61"/>
        <v>0</v>
      </c>
      <c r="S592" s="1">
        <f t="shared" si="62"/>
        <v>0</v>
      </c>
      <c r="T592" s="1">
        <f t="shared" si="63"/>
        <v>0</v>
      </c>
    </row>
    <row r="593" spans="13:20" x14ac:dyDescent="0.25">
      <c r="M593" s="24">
        <f t="shared" si="59"/>
        <v>0</v>
      </c>
      <c r="N593" s="21">
        <f t="shared" si="60"/>
        <v>0</v>
      </c>
      <c r="O593" s="21">
        <f t="shared" si="64"/>
        <v>0</v>
      </c>
      <c r="P593" s="25">
        <f t="shared" si="61"/>
        <v>0</v>
      </c>
      <c r="S593" s="1">
        <f t="shared" si="62"/>
        <v>0</v>
      </c>
      <c r="T593" s="1">
        <f t="shared" si="63"/>
        <v>0</v>
      </c>
    </row>
    <row r="594" spans="13:20" x14ac:dyDescent="0.25">
      <c r="M594" s="24">
        <f t="shared" si="59"/>
        <v>0</v>
      </c>
      <c r="N594" s="21">
        <f t="shared" si="60"/>
        <v>0</v>
      </c>
      <c r="O594" s="21">
        <f t="shared" si="64"/>
        <v>0</v>
      </c>
      <c r="P594" s="25">
        <f t="shared" si="61"/>
        <v>0</v>
      </c>
      <c r="S594" s="1">
        <f t="shared" si="62"/>
        <v>0</v>
      </c>
      <c r="T594" s="1">
        <f t="shared" si="63"/>
        <v>0</v>
      </c>
    </row>
    <row r="595" spans="13:20" x14ac:dyDescent="0.25">
      <c r="M595" s="24">
        <f t="shared" si="59"/>
        <v>0</v>
      </c>
      <c r="N595" s="21">
        <f t="shared" si="60"/>
        <v>0</v>
      </c>
      <c r="O595" s="21">
        <f t="shared" si="64"/>
        <v>0</v>
      </c>
      <c r="P595" s="25">
        <f t="shared" si="61"/>
        <v>0</v>
      </c>
      <c r="S595" s="1">
        <f t="shared" si="62"/>
        <v>0</v>
      </c>
      <c r="T595" s="1">
        <f t="shared" si="63"/>
        <v>0</v>
      </c>
    </row>
    <row r="596" spans="13:20" x14ac:dyDescent="0.25">
      <c r="M596" s="24">
        <f t="shared" si="59"/>
        <v>0</v>
      </c>
      <c r="N596" s="21">
        <f t="shared" si="60"/>
        <v>0</v>
      </c>
      <c r="O596" s="21">
        <f t="shared" si="64"/>
        <v>0</v>
      </c>
      <c r="P596" s="25">
        <f t="shared" si="61"/>
        <v>0</v>
      </c>
      <c r="S596" s="1">
        <f t="shared" si="62"/>
        <v>0</v>
      </c>
      <c r="T596" s="1">
        <f t="shared" si="63"/>
        <v>0</v>
      </c>
    </row>
    <row r="597" spans="13:20" x14ac:dyDescent="0.25">
      <c r="M597" s="24">
        <f t="shared" si="59"/>
        <v>0</v>
      </c>
      <c r="N597" s="21">
        <f t="shared" si="60"/>
        <v>0</v>
      </c>
      <c r="O597" s="21">
        <f t="shared" si="64"/>
        <v>0</v>
      </c>
      <c r="P597" s="25">
        <f t="shared" si="61"/>
        <v>0</v>
      </c>
      <c r="S597" s="1">
        <f t="shared" si="62"/>
        <v>0</v>
      </c>
      <c r="T597" s="1">
        <f t="shared" si="63"/>
        <v>0</v>
      </c>
    </row>
    <row r="598" spans="13:20" x14ac:dyDescent="0.25">
      <c r="M598" s="24">
        <f t="shared" si="59"/>
        <v>0</v>
      </c>
      <c r="N598" s="21">
        <f t="shared" si="60"/>
        <v>0</v>
      </c>
      <c r="O598" s="21">
        <f t="shared" si="64"/>
        <v>0</v>
      </c>
      <c r="P598" s="25">
        <f t="shared" si="61"/>
        <v>0</v>
      </c>
      <c r="S598" s="1">
        <f t="shared" si="62"/>
        <v>0</v>
      </c>
      <c r="T598" s="1">
        <f t="shared" si="63"/>
        <v>0</v>
      </c>
    </row>
    <row r="599" spans="13:20" x14ac:dyDescent="0.25">
      <c r="M599" s="24">
        <f t="shared" si="59"/>
        <v>0</v>
      </c>
      <c r="N599" s="21">
        <f t="shared" si="60"/>
        <v>0</v>
      </c>
      <c r="O599" s="21">
        <f t="shared" si="64"/>
        <v>0</v>
      </c>
      <c r="P599" s="25">
        <f t="shared" si="61"/>
        <v>0</v>
      </c>
      <c r="S599" s="1">
        <f t="shared" si="62"/>
        <v>0</v>
      </c>
      <c r="T599" s="1">
        <f t="shared" si="63"/>
        <v>0</v>
      </c>
    </row>
    <row r="600" spans="13:20" x14ac:dyDescent="0.25">
      <c r="M600" s="24">
        <f t="shared" si="59"/>
        <v>0</v>
      </c>
      <c r="N600" s="21">
        <f t="shared" si="60"/>
        <v>0</v>
      </c>
      <c r="O600" s="21">
        <f t="shared" si="64"/>
        <v>0</v>
      </c>
      <c r="P600" s="25">
        <f t="shared" si="61"/>
        <v>0</v>
      </c>
      <c r="S600" s="1">
        <f t="shared" si="62"/>
        <v>0</v>
      </c>
      <c r="T600" s="1">
        <f t="shared" si="63"/>
        <v>0</v>
      </c>
    </row>
    <row r="601" spans="13:20" x14ac:dyDescent="0.25">
      <c r="M601" s="24">
        <f t="shared" si="59"/>
        <v>0</v>
      </c>
      <c r="N601" s="21">
        <f t="shared" si="60"/>
        <v>0</v>
      </c>
      <c r="O601" s="21">
        <f t="shared" si="64"/>
        <v>0</v>
      </c>
      <c r="P601" s="25">
        <f t="shared" si="61"/>
        <v>0</v>
      </c>
      <c r="S601" s="1">
        <f t="shared" si="62"/>
        <v>0</v>
      </c>
      <c r="T601" s="1">
        <f t="shared" si="63"/>
        <v>0</v>
      </c>
    </row>
    <row r="602" spans="13:20" x14ac:dyDescent="0.25">
      <c r="M602" s="24">
        <f t="shared" si="59"/>
        <v>0</v>
      </c>
      <c r="N602" s="21">
        <f t="shared" si="60"/>
        <v>0</v>
      </c>
      <c r="O602" s="21">
        <f t="shared" si="64"/>
        <v>0</v>
      </c>
      <c r="P602" s="25">
        <f t="shared" si="61"/>
        <v>0</v>
      </c>
      <c r="S602" s="1">
        <f t="shared" si="62"/>
        <v>0</v>
      </c>
      <c r="T602" s="1">
        <f t="shared" si="63"/>
        <v>0</v>
      </c>
    </row>
    <row r="603" spans="13:20" x14ac:dyDescent="0.25">
      <c r="M603" s="24">
        <f t="shared" si="59"/>
        <v>0</v>
      </c>
      <c r="N603" s="21">
        <f t="shared" si="60"/>
        <v>0</v>
      </c>
      <c r="O603" s="21">
        <f t="shared" si="64"/>
        <v>0</v>
      </c>
      <c r="P603" s="25">
        <f t="shared" si="61"/>
        <v>0</v>
      </c>
      <c r="S603" s="1">
        <f t="shared" si="62"/>
        <v>0</v>
      </c>
      <c r="T603" s="1">
        <f t="shared" si="63"/>
        <v>0</v>
      </c>
    </row>
    <row r="604" spans="13:20" x14ac:dyDescent="0.25">
      <c r="M604" s="24">
        <f t="shared" si="59"/>
        <v>0</v>
      </c>
      <c r="N604" s="21">
        <f t="shared" si="60"/>
        <v>0</v>
      </c>
      <c r="O604" s="21">
        <f t="shared" si="64"/>
        <v>0</v>
      </c>
      <c r="P604" s="25">
        <f t="shared" si="61"/>
        <v>0</v>
      </c>
      <c r="S604" s="1">
        <f t="shared" si="62"/>
        <v>0</v>
      </c>
      <c r="T604" s="1">
        <f t="shared" si="63"/>
        <v>0</v>
      </c>
    </row>
    <row r="605" spans="13:20" x14ac:dyDescent="0.25">
      <c r="M605" s="24">
        <f t="shared" si="59"/>
        <v>0</v>
      </c>
      <c r="N605" s="21">
        <f t="shared" si="60"/>
        <v>0</v>
      </c>
      <c r="O605" s="21">
        <f t="shared" si="64"/>
        <v>0</v>
      </c>
      <c r="P605" s="25">
        <f t="shared" si="61"/>
        <v>0</v>
      </c>
      <c r="S605" s="1">
        <f t="shared" si="62"/>
        <v>0</v>
      </c>
      <c r="T605" s="1">
        <f t="shared" si="63"/>
        <v>0</v>
      </c>
    </row>
    <row r="606" spans="13:20" x14ac:dyDescent="0.25">
      <c r="M606" s="24">
        <f t="shared" si="59"/>
        <v>0</v>
      </c>
      <c r="N606" s="21">
        <f t="shared" si="60"/>
        <v>0</v>
      </c>
      <c r="O606" s="21">
        <f t="shared" si="64"/>
        <v>0</v>
      </c>
      <c r="P606" s="25">
        <f t="shared" si="61"/>
        <v>0</v>
      </c>
      <c r="S606" s="1">
        <f t="shared" si="62"/>
        <v>0</v>
      </c>
      <c r="T606" s="1">
        <f t="shared" si="63"/>
        <v>0</v>
      </c>
    </row>
    <row r="607" spans="13:20" x14ac:dyDescent="0.25">
      <c r="M607" s="24">
        <f t="shared" si="59"/>
        <v>0</v>
      </c>
      <c r="N607" s="21">
        <f t="shared" si="60"/>
        <v>0</v>
      </c>
      <c r="O607" s="21">
        <f t="shared" si="64"/>
        <v>0</v>
      </c>
      <c r="P607" s="25">
        <f t="shared" si="61"/>
        <v>0</v>
      </c>
      <c r="S607" s="1">
        <f t="shared" si="62"/>
        <v>0</v>
      </c>
      <c r="T607" s="1">
        <f t="shared" si="63"/>
        <v>0</v>
      </c>
    </row>
    <row r="608" spans="13:20" x14ac:dyDescent="0.25">
      <c r="M608" s="24">
        <f t="shared" si="59"/>
        <v>0</v>
      </c>
      <c r="N608" s="21">
        <f t="shared" si="60"/>
        <v>0</v>
      </c>
      <c r="O608" s="21">
        <f t="shared" si="64"/>
        <v>0</v>
      </c>
      <c r="P608" s="25">
        <f t="shared" si="61"/>
        <v>0</v>
      </c>
      <c r="S608" s="1">
        <f t="shared" si="62"/>
        <v>0</v>
      </c>
      <c r="T608" s="1">
        <f t="shared" si="63"/>
        <v>0</v>
      </c>
    </row>
    <row r="609" spans="13:20" x14ac:dyDescent="0.25">
      <c r="M609" s="24">
        <f t="shared" si="59"/>
        <v>0</v>
      </c>
      <c r="N609" s="21">
        <f t="shared" si="60"/>
        <v>0</v>
      </c>
      <c r="O609" s="21">
        <f t="shared" si="64"/>
        <v>0</v>
      </c>
      <c r="P609" s="25">
        <f t="shared" si="61"/>
        <v>0</v>
      </c>
      <c r="S609" s="1">
        <f t="shared" si="62"/>
        <v>0</v>
      </c>
      <c r="T609" s="1">
        <f t="shared" si="63"/>
        <v>0</v>
      </c>
    </row>
    <row r="610" spans="13:20" x14ac:dyDescent="0.25">
      <c r="M610" s="24">
        <f t="shared" si="59"/>
        <v>0</v>
      </c>
      <c r="N610" s="21">
        <f t="shared" si="60"/>
        <v>0</v>
      </c>
      <c r="O610" s="21">
        <f t="shared" si="64"/>
        <v>0</v>
      </c>
      <c r="P610" s="25">
        <f t="shared" si="61"/>
        <v>0</v>
      </c>
      <c r="S610" s="1">
        <f t="shared" si="62"/>
        <v>0</v>
      </c>
      <c r="T610" s="1">
        <f t="shared" si="63"/>
        <v>0</v>
      </c>
    </row>
    <row r="611" spans="13:20" x14ac:dyDescent="0.25">
      <c r="M611" s="24">
        <f t="shared" si="59"/>
        <v>0</v>
      </c>
      <c r="N611" s="21">
        <f t="shared" si="60"/>
        <v>0</v>
      </c>
      <c r="O611" s="21">
        <f t="shared" si="64"/>
        <v>0</v>
      </c>
      <c r="P611" s="25">
        <f t="shared" si="61"/>
        <v>0</v>
      </c>
      <c r="S611" s="1">
        <f t="shared" si="62"/>
        <v>0</v>
      </c>
      <c r="T611" s="1">
        <f t="shared" si="63"/>
        <v>0</v>
      </c>
    </row>
    <row r="612" spans="13:20" x14ac:dyDescent="0.25">
      <c r="M612" s="24">
        <f t="shared" si="59"/>
        <v>0</v>
      </c>
      <c r="N612" s="21">
        <f t="shared" si="60"/>
        <v>0</v>
      </c>
      <c r="O612" s="21">
        <f t="shared" si="64"/>
        <v>0</v>
      </c>
      <c r="P612" s="25">
        <f t="shared" si="61"/>
        <v>0</v>
      </c>
      <c r="S612" s="1">
        <f t="shared" si="62"/>
        <v>0</v>
      </c>
      <c r="T612" s="1">
        <f t="shared" si="63"/>
        <v>0</v>
      </c>
    </row>
    <row r="613" spans="13:20" x14ac:dyDescent="0.25">
      <c r="M613" s="24">
        <f t="shared" si="59"/>
        <v>0</v>
      </c>
      <c r="N613" s="21">
        <f t="shared" si="60"/>
        <v>0</v>
      </c>
      <c r="O613" s="21">
        <f t="shared" si="64"/>
        <v>0</v>
      </c>
      <c r="P613" s="25">
        <f t="shared" si="61"/>
        <v>0</v>
      </c>
      <c r="S613" s="1">
        <f t="shared" si="62"/>
        <v>0</v>
      </c>
      <c r="T613" s="1">
        <f t="shared" si="63"/>
        <v>0</v>
      </c>
    </row>
    <row r="614" spans="13:20" x14ac:dyDescent="0.25">
      <c r="M614" s="24">
        <f t="shared" si="59"/>
        <v>0</v>
      </c>
      <c r="N614" s="21">
        <f t="shared" si="60"/>
        <v>0</v>
      </c>
      <c r="O614" s="21">
        <f t="shared" si="64"/>
        <v>0</v>
      </c>
      <c r="P614" s="25">
        <f t="shared" si="61"/>
        <v>0</v>
      </c>
      <c r="S614" s="1">
        <f t="shared" si="62"/>
        <v>0</v>
      </c>
      <c r="T614" s="1">
        <f t="shared" si="63"/>
        <v>0</v>
      </c>
    </row>
    <row r="615" spans="13:20" x14ac:dyDescent="0.25">
      <c r="M615" s="24">
        <f t="shared" si="59"/>
        <v>0</v>
      </c>
      <c r="N615" s="21">
        <f t="shared" si="60"/>
        <v>0</v>
      </c>
      <c r="O615" s="21">
        <f t="shared" si="64"/>
        <v>0</v>
      </c>
      <c r="P615" s="25">
        <f t="shared" si="61"/>
        <v>0</v>
      </c>
      <c r="S615" s="1">
        <f t="shared" si="62"/>
        <v>0</v>
      </c>
      <c r="T615" s="1">
        <f t="shared" si="63"/>
        <v>0</v>
      </c>
    </row>
    <row r="616" spans="13:20" x14ac:dyDescent="0.25">
      <c r="M616" s="24">
        <f t="shared" si="59"/>
        <v>0</v>
      </c>
      <c r="N616" s="21">
        <f t="shared" si="60"/>
        <v>0</v>
      </c>
      <c r="O616" s="21">
        <f t="shared" si="64"/>
        <v>0</v>
      </c>
      <c r="P616" s="25">
        <f t="shared" si="61"/>
        <v>0</v>
      </c>
      <c r="S616" s="1">
        <f t="shared" si="62"/>
        <v>0</v>
      </c>
      <c r="T616" s="1">
        <f t="shared" si="63"/>
        <v>0</v>
      </c>
    </row>
    <row r="617" spans="13:20" x14ac:dyDescent="0.25">
      <c r="M617" s="24">
        <f t="shared" si="59"/>
        <v>0</v>
      </c>
      <c r="N617" s="21">
        <f t="shared" si="60"/>
        <v>0</v>
      </c>
      <c r="O617" s="21">
        <f t="shared" si="64"/>
        <v>0</v>
      </c>
      <c r="P617" s="25">
        <f t="shared" si="61"/>
        <v>0</v>
      </c>
      <c r="S617" s="1">
        <f t="shared" si="62"/>
        <v>0</v>
      </c>
      <c r="T617" s="1">
        <f t="shared" si="63"/>
        <v>0</v>
      </c>
    </row>
    <row r="618" spans="13:20" x14ac:dyDescent="0.25">
      <c r="M618" s="24">
        <f t="shared" si="59"/>
        <v>0</v>
      </c>
      <c r="N618" s="21">
        <f t="shared" si="60"/>
        <v>0</v>
      </c>
      <c r="O618" s="21">
        <f t="shared" si="64"/>
        <v>0</v>
      </c>
      <c r="P618" s="25">
        <f t="shared" si="61"/>
        <v>0</v>
      </c>
      <c r="S618" s="1">
        <f t="shared" si="62"/>
        <v>0</v>
      </c>
      <c r="T618" s="1">
        <f t="shared" si="63"/>
        <v>0</v>
      </c>
    </row>
    <row r="619" spans="13:20" x14ac:dyDescent="0.25">
      <c r="M619" s="24">
        <f t="shared" si="59"/>
        <v>0</v>
      </c>
      <c r="N619" s="21">
        <f t="shared" si="60"/>
        <v>0</v>
      </c>
      <c r="O619" s="21">
        <f t="shared" si="64"/>
        <v>0</v>
      </c>
      <c r="P619" s="25">
        <f t="shared" si="61"/>
        <v>0</v>
      </c>
      <c r="S619" s="1">
        <f t="shared" si="62"/>
        <v>0</v>
      </c>
      <c r="T619" s="1">
        <f t="shared" si="63"/>
        <v>0</v>
      </c>
    </row>
    <row r="620" spans="13:20" x14ac:dyDescent="0.25">
      <c r="M620" s="24">
        <f t="shared" si="59"/>
        <v>0</v>
      </c>
      <c r="N620" s="21">
        <f t="shared" si="60"/>
        <v>0</v>
      </c>
      <c r="O620" s="21">
        <f t="shared" si="64"/>
        <v>0</v>
      </c>
      <c r="P620" s="25">
        <f t="shared" si="61"/>
        <v>0</v>
      </c>
      <c r="S620" s="1">
        <f t="shared" si="62"/>
        <v>0</v>
      </c>
      <c r="T620" s="1">
        <f t="shared" si="63"/>
        <v>0</v>
      </c>
    </row>
    <row r="621" spans="13:20" x14ac:dyDescent="0.25">
      <c r="M621" s="24">
        <f t="shared" si="59"/>
        <v>0</v>
      </c>
      <c r="N621" s="21">
        <f t="shared" si="60"/>
        <v>0</v>
      </c>
      <c r="O621" s="21">
        <f t="shared" si="64"/>
        <v>0</v>
      </c>
      <c r="P621" s="25">
        <f t="shared" si="61"/>
        <v>0</v>
      </c>
      <c r="S621" s="1">
        <f t="shared" si="62"/>
        <v>0</v>
      </c>
      <c r="T621" s="1">
        <f t="shared" si="63"/>
        <v>0</v>
      </c>
    </row>
    <row r="622" spans="13:20" x14ac:dyDescent="0.25">
      <c r="M622" s="24">
        <f t="shared" si="59"/>
        <v>0</v>
      </c>
      <c r="N622" s="21">
        <f t="shared" si="60"/>
        <v>0</v>
      </c>
      <c r="O622" s="21">
        <f t="shared" si="64"/>
        <v>0</v>
      </c>
      <c r="P622" s="25">
        <f t="shared" si="61"/>
        <v>0</v>
      </c>
      <c r="S622" s="1">
        <f t="shared" si="62"/>
        <v>0</v>
      </c>
      <c r="T622" s="1">
        <f t="shared" si="63"/>
        <v>0</v>
      </c>
    </row>
    <row r="623" spans="13:20" x14ac:dyDescent="0.25">
      <c r="M623" s="24">
        <f t="shared" si="59"/>
        <v>0</v>
      </c>
      <c r="N623" s="21">
        <f t="shared" si="60"/>
        <v>0</v>
      </c>
      <c r="O623" s="21">
        <f t="shared" si="64"/>
        <v>0</v>
      </c>
      <c r="P623" s="25">
        <f t="shared" si="61"/>
        <v>0</v>
      </c>
      <c r="S623" s="1">
        <f t="shared" si="62"/>
        <v>0</v>
      </c>
      <c r="T623" s="1">
        <f t="shared" si="63"/>
        <v>0</v>
      </c>
    </row>
    <row r="624" spans="13:20" x14ac:dyDescent="0.25">
      <c r="M624" s="24">
        <f t="shared" si="59"/>
        <v>0</v>
      </c>
      <c r="N624" s="21">
        <f t="shared" si="60"/>
        <v>0</v>
      </c>
      <c r="O624" s="21">
        <f t="shared" si="64"/>
        <v>0</v>
      </c>
      <c r="P624" s="25">
        <f t="shared" si="61"/>
        <v>0</v>
      </c>
      <c r="S624" s="1">
        <f t="shared" si="62"/>
        <v>0</v>
      </c>
      <c r="T624" s="1">
        <f t="shared" si="63"/>
        <v>0</v>
      </c>
    </row>
    <row r="625" spans="13:20" x14ac:dyDescent="0.25">
      <c r="M625" s="24">
        <f t="shared" si="59"/>
        <v>0</v>
      </c>
      <c r="N625" s="21">
        <f t="shared" si="60"/>
        <v>0</v>
      </c>
      <c r="O625" s="21">
        <f t="shared" si="64"/>
        <v>0</v>
      </c>
      <c r="P625" s="25">
        <f t="shared" si="61"/>
        <v>0</v>
      </c>
      <c r="S625" s="1">
        <f t="shared" si="62"/>
        <v>0</v>
      </c>
      <c r="T625" s="1">
        <f t="shared" si="63"/>
        <v>0</v>
      </c>
    </row>
    <row r="626" spans="13:20" x14ac:dyDescent="0.25">
      <c r="M626" s="24">
        <f t="shared" si="59"/>
        <v>0</v>
      </c>
      <c r="N626" s="21">
        <f t="shared" si="60"/>
        <v>0</v>
      </c>
      <c r="O626" s="21">
        <f t="shared" si="64"/>
        <v>0</v>
      </c>
      <c r="P626" s="25">
        <f t="shared" si="61"/>
        <v>0</v>
      </c>
      <c r="S626" s="1">
        <f t="shared" si="62"/>
        <v>0</v>
      </c>
      <c r="T626" s="1">
        <f t="shared" si="63"/>
        <v>0</v>
      </c>
    </row>
    <row r="627" spans="13:20" x14ac:dyDescent="0.25">
      <c r="M627" s="24">
        <f t="shared" si="59"/>
        <v>0</v>
      </c>
      <c r="N627" s="21">
        <f t="shared" si="60"/>
        <v>0</v>
      </c>
      <c r="O627" s="21">
        <f t="shared" si="64"/>
        <v>0</v>
      </c>
      <c r="P627" s="25">
        <f t="shared" si="61"/>
        <v>0</v>
      </c>
      <c r="S627" s="1">
        <f t="shared" si="62"/>
        <v>0</v>
      </c>
      <c r="T627" s="1">
        <f t="shared" si="63"/>
        <v>0</v>
      </c>
    </row>
    <row r="628" spans="13:20" x14ac:dyDescent="0.25">
      <c r="M628" s="24">
        <f t="shared" si="59"/>
        <v>0</v>
      </c>
      <c r="N628" s="21">
        <f t="shared" si="60"/>
        <v>0</v>
      </c>
      <c r="O628" s="21">
        <f t="shared" si="64"/>
        <v>0</v>
      </c>
      <c r="P628" s="25">
        <f t="shared" si="61"/>
        <v>0</v>
      </c>
      <c r="S628" s="1">
        <f t="shared" si="62"/>
        <v>0</v>
      </c>
      <c r="T628" s="1">
        <f t="shared" si="63"/>
        <v>0</v>
      </c>
    </row>
    <row r="629" spans="13:20" x14ac:dyDescent="0.25">
      <c r="M629" s="24">
        <f t="shared" si="59"/>
        <v>0</v>
      </c>
      <c r="N629" s="21">
        <f t="shared" si="60"/>
        <v>0</v>
      </c>
      <c r="O629" s="21">
        <f t="shared" si="64"/>
        <v>0</v>
      </c>
      <c r="P629" s="25">
        <f t="shared" si="61"/>
        <v>0</v>
      </c>
      <c r="S629" s="1">
        <f t="shared" si="62"/>
        <v>0</v>
      </c>
      <c r="T629" s="1">
        <f t="shared" si="63"/>
        <v>0</v>
      </c>
    </row>
    <row r="630" spans="13:20" x14ac:dyDescent="0.25">
      <c r="M630" s="24">
        <f t="shared" si="59"/>
        <v>0</v>
      </c>
      <c r="N630" s="21">
        <f t="shared" si="60"/>
        <v>0</v>
      </c>
      <c r="O630" s="21">
        <f t="shared" si="64"/>
        <v>0</v>
      </c>
      <c r="P630" s="25">
        <f t="shared" si="61"/>
        <v>0</v>
      </c>
      <c r="S630" s="1">
        <f t="shared" si="62"/>
        <v>0</v>
      </c>
      <c r="T630" s="1">
        <f t="shared" si="63"/>
        <v>0</v>
      </c>
    </row>
    <row r="631" spans="13:20" x14ac:dyDescent="0.25">
      <c r="M631" s="24">
        <f t="shared" si="59"/>
        <v>0</v>
      </c>
      <c r="N631" s="21">
        <f t="shared" si="60"/>
        <v>0</v>
      </c>
      <c r="O631" s="21">
        <f t="shared" si="64"/>
        <v>0</v>
      </c>
      <c r="P631" s="25">
        <f t="shared" si="61"/>
        <v>0</v>
      </c>
      <c r="S631" s="1">
        <f t="shared" si="62"/>
        <v>0</v>
      </c>
      <c r="T631" s="1">
        <f t="shared" si="63"/>
        <v>0</v>
      </c>
    </row>
    <row r="632" spans="13:20" x14ac:dyDescent="0.25">
      <c r="M632" s="24">
        <f t="shared" ref="M632:M695" si="65">IF(P631=0,0,$F$28)</f>
        <v>0</v>
      </c>
      <c r="N632" s="21">
        <f t="shared" ref="N632:N695" si="66">IF(P631&lt;0,0,M632-O632)</f>
        <v>0</v>
      </c>
      <c r="O632" s="21">
        <f t="shared" si="64"/>
        <v>0</v>
      </c>
      <c r="P632" s="25">
        <f t="shared" ref="P632:P695" si="67">IF((P631-N632)&lt;0,0,P631-N632)</f>
        <v>0</v>
      </c>
      <c r="S632" s="1">
        <f t="shared" si="62"/>
        <v>0</v>
      </c>
      <c r="T632" s="1">
        <f t="shared" si="63"/>
        <v>0</v>
      </c>
    </row>
    <row r="633" spans="13:20" x14ac:dyDescent="0.25">
      <c r="M633" s="24">
        <f t="shared" si="65"/>
        <v>0</v>
      </c>
      <c r="N633" s="21">
        <f t="shared" si="66"/>
        <v>0</v>
      </c>
      <c r="O633" s="21">
        <f t="shared" si="64"/>
        <v>0</v>
      </c>
      <c r="P633" s="25">
        <f t="shared" si="67"/>
        <v>0</v>
      </c>
      <c r="S633" s="1">
        <f t="shared" si="62"/>
        <v>0</v>
      </c>
      <c r="T633" s="1">
        <f t="shared" si="63"/>
        <v>0</v>
      </c>
    </row>
    <row r="634" spans="13:20" x14ac:dyDescent="0.25">
      <c r="M634" s="24">
        <f t="shared" si="65"/>
        <v>0</v>
      </c>
      <c r="N634" s="21">
        <f t="shared" si="66"/>
        <v>0</v>
      </c>
      <c r="O634" s="21">
        <f t="shared" si="64"/>
        <v>0</v>
      </c>
      <c r="P634" s="25">
        <f t="shared" si="67"/>
        <v>0</v>
      </c>
      <c r="S634" s="1">
        <f t="shared" si="62"/>
        <v>0</v>
      </c>
      <c r="T634" s="1">
        <f t="shared" si="63"/>
        <v>0</v>
      </c>
    </row>
    <row r="635" spans="13:20" x14ac:dyDescent="0.25">
      <c r="M635" s="24">
        <f t="shared" si="65"/>
        <v>0</v>
      </c>
      <c r="N635" s="21">
        <f t="shared" si="66"/>
        <v>0</v>
      </c>
      <c r="O635" s="21">
        <f t="shared" si="64"/>
        <v>0</v>
      </c>
      <c r="P635" s="25">
        <f t="shared" si="67"/>
        <v>0</v>
      </c>
      <c r="S635" s="1">
        <f t="shared" si="62"/>
        <v>0</v>
      </c>
      <c r="T635" s="1">
        <f t="shared" si="63"/>
        <v>0</v>
      </c>
    </row>
    <row r="636" spans="13:20" x14ac:dyDescent="0.25">
      <c r="M636" s="24">
        <f t="shared" si="65"/>
        <v>0</v>
      </c>
      <c r="N636" s="21">
        <f t="shared" si="66"/>
        <v>0</v>
      </c>
      <c r="O636" s="21">
        <f t="shared" si="64"/>
        <v>0</v>
      </c>
      <c r="P636" s="25">
        <f t="shared" si="67"/>
        <v>0</v>
      </c>
      <c r="S636" s="1">
        <f t="shared" si="62"/>
        <v>0</v>
      </c>
      <c r="T636" s="1">
        <f t="shared" si="63"/>
        <v>0</v>
      </c>
    </row>
    <row r="637" spans="13:20" x14ac:dyDescent="0.25">
      <c r="M637" s="24">
        <f t="shared" si="65"/>
        <v>0</v>
      </c>
      <c r="N637" s="21">
        <f t="shared" si="66"/>
        <v>0</v>
      </c>
      <c r="O637" s="21">
        <f t="shared" si="64"/>
        <v>0</v>
      </c>
      <c r="P637" s="25">
        <f t="shared" si="67"/>
        <v>0</v>
      </c>
      <c r="S637" s="1">
        <f t="shared" si="62"/>
        <v>0</v>
      </c>
      <c r="T637" s="1">
        <f t="shared" si="63"/>
        <v>0</v>
      </c>
    </row>
    <row r="638" spans="13:20" x14ac:dyDescent="0.25">
      <c r="M638" s="24">
        <f t="shared" si="65"/>
        <v>0</v>
      </c>
      <c r="N638" s="21">
        <f t="shared" si="66"/>
        <v>0</v>
      </c>
      <c r="O638" s="21">
        <f t="shared" si="64"/>
        <v>0</v>
      </c>
      <c r="P638" s="25">
        <f t="shared" si="67"/>
        <v>0</v>
      </c>
      <c r="S638" s="1">
        <f t="shared" si="62"/>
        <v>0</v>
      </c>
      <c r="T638" s="1">
        <f t="shared" si="63"/>
        <v>0</v>
      </c>
    </row>
    <row r="639" spans="13:20" x14ac:dyDescent="0.25">
      <c r="M639" s="24">
        <f t="shared" si="65"/>
        <v>0</v>
      </c>
      <c r="N639" s="21">
        <f t="shared" si="66"/>
        <v>0</v>
      </c>
      <c r="O639" s="21">
        <f t="shared" si="64"/>
        <v>0</v>
      </c>
      <c r="P639" s="25">
        <f t="shared" si="67"/>
        <v>0</v>
      </c>
      <c r="S639" s="1">
        <f t="shared" ref="S639:S702" si="68">IF(T639&gt;0,1,0)</f>
        <v>0</v>
      </c>
      <c r="T639" s="1">
        <f t="shared" si="63"/>
        <v>0</v>
      </c>
    </row>
    <row r="640" spans="13:20" x14ac:dyDescent="0.25">
      <c r="M640" s="24">
        <f t="shared" si="65"/>
        <v>0</v>
      </c>
      <c r="N640" s="21">
        <f t="shared" si="66"/>
        <v>0</v>
      </c>
      <c r="O640" s="21">
        <f t="shared" si="64"/>
        <v>0</v>
      </c>
      <c r="P640" s="25">
        <f t="shared" si="67"/>
        <v>0</v>
      </c>
      <c r="S640" s="1">
        <f t="shared" si="68"/>
        <v>0</v>
      </c>
      <c r="T640" s="1">
        <f t="shared" si="63"/>
        <v>0</v>
      </c>
    </row>
    <row r="641" spans="13:20" x14ac:dyDescent="0.25">
      <c r="M641" s="24">
        <f t="shared" si="65"/>
        <v>0</v>
      </c>
      <c r="N641" s="21">
        <f t="shared" si="66"/>
        <v>0</v>
      </c>
      <c r="O641" s="21">
        <f t="shared" si="64"/>
        <v>0</v>
      </c>
      <c r="P641" s="25">
        <f t="shared" si="67"/>
        <v>0</v>
      </c>
      <c r="S641" s="1">
        <f t="shared" si="68"/>
        <v>0</v>
      </c>
      <c r="T641" s="1">
        <f t="shared" si="63"/>
        <v>0</v>
      </c>
    </row>
    <row r="642" spans="13:20" x14ac:dyDescent="0.25">
      <c r="M642" s="24">
        <f t="shared" si="65"/>
        <v>0</v>
      </c>
      <c r="N642" s="21">
        <f t="shared" si="66"/>
        <v>0</v>
      </c>
      <c r="O642" s="21">
        <f t="shared" si="64"/>
        <v>0</v>
      </c>
      <c r="P642" s="25">
        <f t="shared" si="67"/>
        <v>0</v>
      </c>
      <c r="S642" s="1">
        <f t="shared" si="68"/>
        <v>0</v>
      </c>
      <c r="T642" s="1">
        <f t="shared" si="63"/>
        <v>0</v>
      </c>
    </row>
    <row r="643" spans="13:20" x14ac:dyDescent="0.25">
      <c r="M643" s="24">
        <f t="shared" si="65"/>
        <v>0</v>
      </c>
      <c r="N643" s="21">
        <f t="shared" si="66"/>
        <v>0</v>
      </c>
      <c r="O643" s="21">
        <f t="shared" si="64"/>
        <v>0</v>
      </c>
      <c r="P643" s="25">
        <f t="shared" si="67"/>
        <v>0</v>
      </c>
      <c r="S643" s="1">
        <f t="shared" si="68"/>
        <v>0</v>
      </c>
      <c r="T643" s="1">
        <f t="shared" si="63"/>
        <v>0</v>
      </c>
    </row>
    <row r="644" spans="13:20" x14ac:dyDescent="0.25">
      <c r="M644" s="24">
        <f t="shared" si="65"/>
        <v>0</v>
      </c>
      <c r="N644" s="21">
        <f t="shared" si="66"/>
        <v>0</v>
      </c>
      <c r="O644" s="21">
        <f t="shared" si="64"/>
        <v>0</v>
      </c>
      <c r="P644" s="25">
        <f t="shared" si="67"/>
        <v>0</v>
      </c>
      <c r="S644" s="1">
        <f t="shared" si="68"/>
        <v>0</v>
      </c>
      <c r="T644" s="1">
        <f t="shared" ref="T644:T707" si="69">IF(((T643*(1+($F$29/1200)))-$F$28)&gt;0,((T643*(1+($F$29/1200)))-$F$28),0)</f>
        <v>0</v>
      </c>
    </row>
    <row r="645" spans="13:20" x14ac:dyDescent="0.25">
      <c r="M645" s="24">
        <f t="shared" si="65"/>
        <v>0</v>
      </c>
      <c r="N645" s="21">
        <f t="shared" si="66"/>
        <v>0</v>
      </c>
      <c r="O645" s="21">
        <f t="shared" ref="O645:O708" si="70">IF(P644&lt;0,0,($F$29/1200)*P644)</f>
        <v>0</v>
      </c>
      <c r="P645" s="25">
        <f t="shared" si="67"/>
        <v>0</v>
      </c>
      <c r="S645" s="1">
        <f t="shared" si="68"/>
        <v>0</v>
      </c>
      <c r="T645" s="1">
        <f t="shared" si="69"/>
        <v>0</v>
      </c>
    </row>
    <row r="646" spans="13:20" x14ac:dyDescent="0.25">
      <c r="M646" s="24">
        <f t="shared" si="65"/>
        <v>0</v>
      </c>
      <c r="N646" s="21">
        <f t="shared" si="66"/>
        <v>0</v>
      </c>
      <c r="O646" s="21">
        <f t="shared" si="70"/>
        <v>0</v>
      </c>
      <c r="P646" s="25">
        <f t="shared" si="67"/>
        <v>0</v>
      </c>
      <c r="S646" s="1">
        <f t="shared" si="68"/>
        <v>0</v>
      </c>
      <c r="T646" s="1">
        <f t="shared" si="69"/>
        <v>0</v>
      </c>
    </row>
    <row r="647" spans="13:20" x14ac:dyDescent="0.25">
      <c r="M647" s="24">
        <f t="shared" si="65"/>
        <v>0</v>
      </c>
      <c r="N647" s="21">
        <f t="shared" si="66"/>
        <v>0</v>
      </c>
      <c r="O647" s="21">
        <f t="shared" si="70"/>
        <v>0</v>
      </c>
      <c r="P647" s="25">
        <f t="shared" si="67"/>
        <v>0</v>
      </c>
      <c r="S647" s="1">
        <f t="shared" si="68"/>
        <v>0</v>
      </c>
      <c r="T647" s="1">
        <f t="shared" si="69"/>
        <v>0</v>
      </c>
    </row>
    <row r="648" spans="13:20" x14ac:dyDescent="0.25">
      <c r="M648" s="24">
        <f t="shared" si="65"/>
        <v>0</v>
      </c>
      <c r="N648" s="21">
        <f t="shared" si="66"/>
        <v>0</v>
      </c>
      <c r="O648" s="21">
        <f t="shared" si="70"/>
        <v>0</v>
      </c>
      <c r="P648" s="25">
        <f t="shared" si="67"/>
        <v>0</v>
      </c>
      <c r="S648" s="1">
        <f t="shared" si="68"/>
        <v>0</v>
      </c>
      <c r="T648" s="1">
        <f t="shared" si="69"/>
        <v>0</v>
      </c>
    </row>
    <row r="649" spans="13:20" x14ac:dyDescent="0.25">
      <c r="M649" s="24">
        <f t="shared" si="65"/>
        <v>0</v>
      </c>
      <c r="N649" s="21">
        <f t="shared" si="66"/>
        <v>0</v>
      </c>
      <c r="O649" s="21">
        <f t="shared" si="70"/>
        <v>0</v>
      </c>
      <c r="P649" s="25">
        <f t="shared" si="67"/>
        <v>0</v>
      </c>
      <c r="S649" s="1">
        <f t="shared" si="68"/>
        <v>0</v>
      </c>
      <c r="T649" s="1">
        <f t="shared" si="69"/>
        <v>0</v>
      </c>
    </row>
    <row r="650" spans="13:20" x14ac:dyDescent="0.25">
      <c r="M650" s="24">
        <f t="shared" si="65"/>
        <v>0</v>
      </c>
      <c r="N650" s="21">
        <f t="shared" si="66"/>
        <v>0</v>
      </c>
      <c r="O650" s="21">
        <f t="shared" si="70"/>
        <v>0</v>
      </c>
      <c r="P650" s="25">
        <f t="shared" si="67"/>
        <v>0</v>
      </c>
      <c r="S650" s="1">
        <f t="shared" si="68"/>
        <v>0</v>
      </c>
      <c r="T650" s="1">
        <f t="shared" si="69"/>
        <v>0</v>
      </c>
    </row>
    <row r="651" spans="13:20" x14ac:dyDescent="0.25">
      <c r="M651" s="24">
        <f t="shared" si="65"/>
        <v>0</v>
      </c>
      <c r="N651" s="21">
        <f t="shared" si="66"/>
        <v>0</v>
      </c>
      <c r="O651" s="21">
        <f t="shared" si="70"/>
        <v>0</v>
      </c>
      <c r="P651" s="25">
        <f t="shared" si="67"/>
        <v>0</v>
      </c>
      <c r="S651" s="1">
        <f t="shared" si="68"/>
        <v>0</v>
      </c>
      <c r="T651" s="1">
        <f t="shared" si="69"/>
        <v>0</v>
      </c>
    </row>
    <row r="652" spans="13:20" x14ac:dyDescent="0.25">
      <c r="M652" s="24">
        <f t="shared" si="65"/>
        <v>0</v>
      </c>
      <c r="N652" s="21">
        <f t="shared" si="66"/>
        <v>0</v>
      </c>
      <c r="O652" s="21">
        <f t="shared" si="70"/>
        <v>0</v>
      </c>
      <c r="P652" s="25">
        <f t="shared" si="67"/>
        <v>0</v>
      </c>
      <c r="S652" s="1">
        <f t="shared" si="68"/>
        <v>0</v>
      </c>
      <c r="T652" s="1">
        <f t="shared" si="69"/>
        <v>0</v>
      </c>
    </row>
    <row r="653" spans="13:20" x14ac:dyDescent="0.25">
      <c r="M653" s="24">
        <f t="shared" si="65"/>
        <v>0</v>
      </c>
      <c r="N653" s="21">
        <f t="shared" si="66"/>
        <v>0</v>
      </c>
      <c r="O653" s="21">
        <f t="shared" si="70"/>
        <v>0</v>
      </c>
      <c r="P653" s="25">
        <f t="shared" si="67"/>
        <v>0</v>
      </c>
      <c r="S653" s="1">
        <f t="shared" si="68"/>
        <v>0</v>
      </c>
      <c r="T653" s="1">
        <f t="shared" si="69"/>
        <v>0</v>
      </c>
    </row>
    <row r="654" spans="13:20" x14ac:dyDescent="0.25">
      <c r="M654" s="24">
        <f t="shared" si="65"/>
        <v>0</v>
      </c>
      <c r="N654" s="21">
        <f t="shared" si="66"/>
        <v>0</v>
      </c>
      <c r="O654" s="21">
        <f t="shared" si="70"/>
        <v>0</v>
      </c>
      <c r="P654" s="25">
        <f t="shared" si="67"/>
        <v>0</v>
      </c>
      <c r="S654" s="1">
        <f t="shared" si="68"/>
        <v>0</v>
      </c>
      <c r="T654" s="1">
        <f t="shared" si="69"/>
        <v>0</v>
      </c>
    </row>
    <row r="655" spans="13:20" x14ac:dyDescent="0.25">
      <c r="M655" s="24">
        <f t="shared" si="65"/>
        <v>0</v>
      </c>
      <c r="N655" s="21">
        <f t="shared" si="66"/>
        <v>0</v>
      </c>
      <c r="O655" s="21">
        <f t="shared" si="70"/>
        <v>0</v>
      </c>
      <c r="P655" s="25">
        <f t="shared" si="67"/>
        <v>0</v>
      </c>
      <c r="S655" s="1">
        <f t="shared" si="68"/>
        <v>0</v>
      </c>
      <c r="T655" s="1">
        <f t="shared" si="69"/>
        <v>0</v>
      </c>
    </row>
    <row r="656" spans="13:20" x14ac:dyDescent="0.25">
      <c r="M656" s="24">
        <f t="shared" si="65"/>
        <v>0</v>
      </c>
      <c r="N656" s="21">
        <f t="shared" si="66"/>
        <v>0</v>
      </c>
      <c r="O656" s="21">
        <f t="shared" si="70"/>
        <v>0</v>
      </c>
      <c r="P656" s="25">
        <f t="shared" si="67"/>
        <v>0</v>
      </c>
      <c r="S656" s="1">
        <f t="shared" si="68"/>
        <v>0</v>
      </c>
      <c r="T656" s="1">
        <f t="shared" si="69"/>
        <v>0</v>
      </c>
    </row>
    <row r="657" spans="13:20" x14ac:dyDescent="0.25">
      <c r="M657" s="24">
        <f t="shared" si="65"/>
        <v>0</v>
      </c>
      <c r="N657" s="21">
        <f t="shared" si="66"/>
        <v>0</v>
      </c>
      <c r="O657" s="21">
        <f t="shared" si="70"/>
        <v>0</v>
      </c>
      <c r="P657" s="25">
        <f t="shared" si="67"/>
        <v>0</v>
      </c>
      <c r="S657" s="1">
        <f t="shared" si="68"/>
        <v>0</v>
      </c>
      <c r="T657" s="1">
        <f t="shared" si="69"/>
        <v>0</v>
      </c>
    </row>
    <row r="658" spans="13:20" x14ac:dyDescent="0.25">
      <c r="M658" s="24">
        <f t="shared" si="65"/>
        <v>0</v>
      </c>
      <c r="N658" s="21">
        <f t="shared" si="66"/>
        <v>0</v>
      </c>
      <c r="O658" s="21">
        <f t="shared" si="70"/>
        <v>0</v>
      </c>
      <c r="P658" s="25">
        <f t="shared" si="67"/>
        <v>0</v>
      </c>
      <c r="S658" s="1">
        <f t="shared" si="68"/>
        <v>0</v>
      </c>
      <c r="T658" s="1">
        <f t="shared" si="69"/>
        <v>0</v>
      </c>
    </row>
    <row r="659" spans="13:20" x14ac:dyDescent="0.25">
      <c r="M659" s="24">
        <f t="shared" si="65"/>
        <v>0</v>
      </c>
      <c r="N659" s="21">
        <f t="shared" si="66"/>
        <v>0</v>
      </c>
      <c r="O659" s="21">
        <f t="shared" si="70"/>
        <v>0</v>
      </c>
      <c r="P659" s="25">
        <f t="shared" si="67"/>
        <v>0</v>
      </c>
      <c r="S659" s="1">
        <f t="shared" si="68"/>
        <v>0</v>
      </c>
      <c r="T659" s="1">
        <f t="shared" si="69"/>
        <v>0</v>
      </c>
    </row>
    <row r="660" spans="13:20" x14ac:dyDescent="0.25">
      <c r="M660" s="24">
        <f t="shared" si="65"/>
        <v>0</v>
      </c>
      <c r="N660" s="21">
        <f t="shared" si="66"/>
        <v>0</v>
      </c>
      <c r="O660" s="21">
        <f t="shared" si="70"/>
        <v>0</v>
      </c>
      <c r="P660" s="25">
        <f t="shared" si="67"/>
        <v>0</v>
      </c>
      <c r="S660" s="1">
        <f t="shared" si="68"/>
        <v>0</v>
      </c>
      <c r="T660" s="1">
        <f t="shared" si="69"/>
        <v>0</v>
      </c>
    </row>
    <row r="661" spans="13:20" x14ac:dyDescent="0.25">
      <c r="M661" s="24">
        <f t="shared" si="65"/>
        <v>0</v>
      </c>
      <c r="N661" s="21">
        <f t="shared" si="66"/>
        <v>0</v>
      </c>
      <c r="O661" s="21">
        <f t="shared" si="70"/>
        <v>0</v>
      </c>
      <c r="P661" s="25">
        <f t="shared" si="67"/>
        <v>0</v>
      </c>
      <c r="S661" s="1">
        <f t="shared" si="68"/>
        <v>0</v>
      </c>
      <c r="T661" s="1">
        <f t="shared" si="69"/>
        <v>0</v>
      </c>
    </row>
    <row r="662" spans="13:20" x14ac:dyDescent="0.25">
      <c r="M662" s="24">
        <f t="shared" si="65"/>
        <v>0</v>
      </c>
      <c r="N662" s="21">
        <f t="shared" si="66"/>
        <v>0</v>
      </c>
      <c r="O662" s="21">
        <f t="shared" si="70"/>
        <v>0</v>
      </c>
      <c r="P662" s="25">
        <f t="shared" si="67"/>
        <v>0</v>
      </c>
      <c r="S662" s="1">
        <f t="shared" si="68"/>
        <v>0</v>
      </c>
      <c r="T662" s="1">
        <f t="shared" si="69"/>
        <v>0</v>
      </c>
    </row>
    <row r="663" spans="13:20" x14ac:dyDescent="0.25">
      <c r="M663" s="24">
        <f t="shared" si="65"/>
        <v>0</v>
      </c>
      <c r="N663" s="21">
        <f t="shared" si="66"/>
        <v>0</v>
      </c>
      <c r="O663" s="21">
        <f t="shared" si="70"/>
        <v>0</v>
      </c>
      <c r="P663" s="25">
        <f t="shared" si="67"/>
        <v>0</v>
      </c>
      <c r="S663" s="1">
        <f t="shared" si="68"/>
        <v>0</v>
      </c>
      <c r="T663" s="1">
        <f t="shared" si="69"/>
        <v>0</v>
      </c>
    </row>
    <row r="664" spans="13:20" x14ac:dyDescent="0.25">
      <c r="M664" s="24">
        <f t="shared" si="65"/>
        <v>0</v>
      </c>
      <c r="N664" s="21">
        <f t="shared" si="66"/>
        <v>0</v>
      </c>
      <c r="O664" s="21">
        <f t="shared" si="70"/>
        <v>0</v>
      </c>
      <c r="P664" s="25">
        <f t="shared" si="67"/>
        <v>0</v>
      </c>
      <c r="S664" s="1">
        <f t="shared" si="68"/>
        <v>0</v>
      </c>
      <c r="T664" s="1">
        <f t="shared" si="69"/>
        <v>0</v>
      </c>
    </row>
    <row r="665" spans="13:20" x14ac:dyDescent="0.25">
      <c r="M665" s="24">
        <f t="shared" si="65"/>
        <v>0</v>
      </c>
      <c r="N665" s="21">
        <f t="shared" si="66"/>
        <v>0</v>
      </c>
      <c r="O665" s="21">
        <f t="shared" si="70"/>
        <v>0</v>
      </c>
      <c r="P665" s="25">
        <f t="shared" si="67"/>
        <v>0</v>
      </c>
      <c r="S665" s="1">
        <f t="shared" si="68"/>
        <v>0</v>
      </c>
      <c r="T665" s="1">
        <f t="shared" si="69"/>
        <v>0</v>
      </c>
    </row>
    <row r="666" spans="13:20" x14ac:dyDescent="0.25">
      <c r="M666" s="24">
        <f t="shared" si="65"/>
        <v>0</v>
      </c>
      <c r="N666" s="21">
        <f t="shared" si="66"/>
        <v>0</v>
      </c>
      <c r="O666" s="21">
        <f t="shared" si="70"/>
        <v>0</v>
      </c>
      <c r="P666" s="25">
        <f t="shared" si="67"/>
        <v>0</v>
      </c>
      <c r="S666" s="1">
        <f t="shared" si="68"/>
        <v>0</v>
      </c>
      <c r="T666" s="1">
        <f t="shared" si="69"/>
        <v>0</v>
      </c>
    </row>
    <row r="667" spans="13:20" x14ac:dyDescent="0.25">
      <c r="M667" s="24">
        <f t="shared" si="65"/>
        <v>0</v>
      </c>
      <c r="N667" s="21">
        <f t="shared" si="66"/>
        <v>0</v>
      </c>
      <c r="O667" s="21">
        <f t="shared" si="70"/>
        <v>0</v>
      </c>
      <c r="P667" s="25">
        <f t="shared" si="67"/>
        <v>0</v>
      </c>
      <c r="S667" s="1">
        <f t="shared" si="68"/>
        <v>0</v>
      </c>
      <c r="T667" s="1">
        <f t="shared" si="69"/>
        <v>0</v>
      </c>
    </row>
    <row r="668" spans="13:20" x14ac:dyDescent="0.25">
      <c r="M668" s="24">
        <f t="shared" si="65"/>
        <v>0</v>
      </c>
      <c r="N668" s="21">
        <f t="shared" si="66"/>
        <v>0</v>
      </c>
      <c r="O668" s="21">
        <f t="shared" si="70"/>
        <v>0</v>
      </c>
      <c r="P668" s="25">
        <f t="shared" si="67"/>
        <v>0</v>
      </c>
      <c r="S668" s="1">
        <f t="shared" si="68"/>
        <v>0</v>
      </c>
      <c r="T668" s="1">
        <f t="shared" si="69"/>
        <v>0</v>
      </c>
    </row>
    <row r="669" spans="13:20" x14ac:dyDescent="0.25">
      <c r="M669" s="24">
        <f t="shared" si="65"/>
        <v>0</v>
      </c>
      <c r="N669" s="21">
        <f t="shared" si="66"/>
        <v>0</v>
      </c>
      <c r="O669" s="21">
        <f t="shared" si="70"/>
        <v>0</v>
      </c>
      <c r="P669" s="25">
        <f t="shared" si="67"/>
        <v>0</v>
      </c>
      <c r="S669" s="1">
        <f t="shared" si="68"/>
        <v>0</v>
      </c>
      <c r="T669" s="1">
        <f t="shared" si="69"/>
        <v>0</v>
      </c>
    </row>
    <row r="670" spans="13:20" x14ac:dyDescent="0.25">
      <c r="M670" s="24">
        <f t="shared" si="65"/>
        <v>0</v>
      </c>
      <c r="N670" s="21">
        <f t="shared" si="66"/>
        <v>0</v>
      </c>
      <c r="O670" s="21">
        <f t="shared" si="70"/>
        <v>0</v>
      </c>
      <c r="P670" s="25">
        <f t="shared" si="67"/>
        <v>0</v>
      </c>
      <c r="S670" s="1">
        <f t="shared" si="68"/>
        <v>0</v>
      </c>
      <c r="T670" s="1">
        <f t="shared" si="69"/>
        <v>0</v>
      </c>
    </row>
    <row r="671" spans="13:20" x14ac:dyDescent="0.25">
      <c r="M671" s="24">
        <f t="shared" si="65"/>
        <v>0</v>
      </c>
      <c r="N671" s="21">
        <f t="shared" si="66"/>
        <v>0</v>
      </c>
      <c r="O671" s="21">
        <f t="shared" si="70"/>
        <v>0</v>
      </c>
      <c r="P671" s="25">
        <f t="shared" si="67"/>
        <v>0</v>
      </c>
      <c r="S671" s="1">
        <f t="shared" si="68"/>
        <v>0</v>
      </c>
      <c r="T671" s="1">
        <f t="shared" si="69"/>
        <v>0</v>
      </c>
    </row>
    <row r="672" spans="13:20" x14ac:dyDescent="0.25">
      <c r="M672" s="24">
        <f t="shared" si="65"/>
        <v>0</v>
      </c>
      <c r="N672" s="21">
        <f t="shared" si="66"/>
        <v>0</v>
      </c>
      <c r="O672" s="21">
        <f t="shared" si="70"/>
        <v>0</v>
      </c>
      <c r="P672" s="25">
        <f t="shared" si="67"/>
        <v>0</v>
      </c>
      <c r="S672" s="1">
        <f t="shared" si="68"/>
        <v>0</v>
      </c>
      <c r="T672" s="1">
        <f t="shared" si="69"/>
        <v>0</v>
      </c>
    </row>
    <row r="673" spans="13:20" x14ac:dyDescent="0.25">
      <c r="M673" s="24">
        <f t="shared" si="65"/>
        <v>0</v>
      </c>
      <c r="N673" s="21">
        <f t="shared" si="66"/>
        <v>0</v>
      </c>
      <c r="O673" s="21">
        <f t="shared" si="70"/>
        <v>0</v>
      </c>
      <c r="P673" s="25">
        <f t="shared" si="67"/>
        <v>0</v>
      </c>
      <c r="S673" s="1">
        <f t="shared" si="68"/>
        <v>0</v>
      </c>
      <c r="T673" s="1">
        <f t="shared" si="69"/>
        <v>0</v>
      </c>
    </row>
    <row r="674" spans="13:20" x14ac:dyDescent="0.25">
      <c r="M674" s="24">
        <f t="shared" si="65"/>
        <v>0</v>
      </c>
      <c r="N674" s="21">
        <f t="shared" si="66"/>
        <v>0</v>
      </c>
      <c r="O674" s="21">
        <f t="shared" si="70"/>
        <v>0</v>
      </c>
      <c r="P674" s="25">
        <f t="shared" si="67"/>
        <v>0</v>
      </c>
      <c r="S674" s="1">
        <f t="shared" si="68"/>
        <v>0</v>
      </c>
      <c r="T674" s="1">
        <f t="shared" si="69"/>
        <v>0</v>
      </c>
    </row>
    <row r="675" spans="13:20" x14ac:dyDescent="0.25">
      <c r="M675" s="24">
        <f t="shared" si="65"/>
        <v>0</v>
      </c>
      <c r="N675" s="21">
        <f t="shared" si="66"/>
        <v>0</v>
      </c>
      <c r="O675" s="21">
        <f t="shared" si="70"/>
        <v>0</v>
      </c>
      <c r="P675" s="25">
        <f t="shared" si="67"/>
        <v>0</v>
      </c>
      <c r="S675" s="1">
        <f t="shared" si="68"/>
        <v>0</v>
      </c>
      <c r="T675" s="1">
        <f t="shared" si="69"/>
        <v>0</v>
      </c>
    </row>
    <row r="676" spans="13:20" x14ac:dyDescent="0.25">
      <c r="M676" s="24">
        <f t="shared" si="65"/>
        <v>0</v>
      </c>
      <c r="N676" s="21">
        <f t="shared" si="66"/>
        <v>0</v>
      </c>
      <c r="O676" s="21">
        <f t="shared" si="70"/>
        <v>0</v>
      </c>
      <c r="P676" s="25">
        <f t="shared" si="67"/>
        <v>0</v>
      </c>
      <c r="S676" s="1">
        <f t="shared" si="68"/>
        <v>0</v>
      </c>
      <c r="T676" s="1">
        <f t="shared" si="69"/>
        <v>0</v>
      </c>
    </row>
    <row r="677" spans="13:20" x14ac:dyDescent="0.25">
      <c r="M677" s="24">
        <f t="shared" si="65"/>
        <v>0</v>
      </c>
      <c r="N677" s="21">
        <f t="shared" si="66"/>
        <v>0</v>
      </c>
      <c r="O677" s="21">
        <f t="shared" si="70"/>
        <v>0</v>
      </c>
      <c r="P677" s="25">
        <f t="shared" si="67"/>
        <v>0</v>
      </c>
      <c r="S677" s="1">
        <f t="shared" si="68"/>
        <v>0</v>
      </c>
      <c r="T677" s="1">
        <f t="shared" si="69"/>
        <v>0</v>
      </c>
    </row>
    <row r="678" spans="13:20" x14ac:dyDescent="0.25">
      <c r="M678" s="24">
        <f t="shared" si="65"/>
        <v>0</v>
      </c>
      <c r="N678" s="21">
        <f t="shared" si="66"/>
        <v>0</v>
      </c>
      <c r="O678" s="21">
        <f t="shared" si="70"/>
        <v>0</v>
      </c>
      <c r="P678" s="25">
        <f t="shared" si="67"/>
        <v>0</v>
      </c>
      <c r="S678" s="1">
        <f t="shared" si="68"/>
        <v>0</v>
      </c>
      <c r="T678" s="1">
        <f t="shared" si="69"/>
        <v>0</v>
      </c>
    </row>
    <row r="679" spans="13:20" x14ac:dyDescent="0.25">
      <c r="M679" s="24">
        <f t="shared" si="65"/>
        <v>0</v>
      </c>
      <c r="N679" s="21">
        <f t="shared" si="66"/>
        <v>0</v>
      </c>
      <c r="O679" s="21">
        <f t="shared" si="70"/>
        <v>0</v>
      </c>
      <c r="P679" s="25">
        <f t="shared" si="67"/>
        <v>0</v>
      </c>
      <c r="S679" s="1">
        <f t="shared" si="68"/>
        <v>0</v>
      </c>
      <c r="T679" s="1">
        <f t="shared" si="69"/>
        <v>0</v>
      </c>
    </row>
    <row r="680" spans="13:20" x14ac:dyDescent="0.25">
      <c r="M680" s="24">
        <f t="shared" si="65"/>
        <v>0</v>
      </c>
      <c r="N680" s="21">
        <f t="shared" si="66"/>
        <v>0</v>
      </c>
      <c r="O680" s="21">
        <f t="shared" si="70"/>
        <v>0</v>
      </c>
      <c r="P680" s="25">
        <f t="shared" si="67"/>
        <v>0</v>
      </c>
      <c r="S680" s="1">
        <f t="shared" si="68"/>
        <v>0</v>
      </c>
      <c r="T680" s="1">
        <f t="shared" si="69"/>
        <v>0</v>
      </c>
    </row>
    <row r="681" spans="13:20" x14ac:dyDescent="0.25">
      <c r="M681" s="24">
        <f t="shared" si="65"/>
        <v>0</v>
      </c>
      <c r="N681" s="21">
        <f t="shared" si="66"/>
        <v>0</v>
      </c>
      <c r="O681" s="21">
        <f t="shared" si="70"/>
        <v>0</v>
      </c>
      <c r="P681" s="25">
        <f t="shared" si="67"/>
        <v>0</v>
      </c>
      <c r="S681" s="1">
        <f t="shared" si="68"/>
        <v>0</v>
      </c>
      <c r="T681" s="1">
        <f t="shared" si="69"/>
        <v>0</v>
      </c>
    </row>
    <row r="682" spans="13:20" x14ac:dyDescent="0.25">
      <c r="M682" s="24">
        <f t="shared" si="65"/>
        <v>0</v>
      </c>
      <c r="N682" s="21">
        <f t="shared" si="66"/>
        <v>0</v>
      </c>
      <c r="O682" s="21">
        <f t="shared" si="70"/>
        <v>0</v>
      </c>
      <c r="P682" s="25">
        <f t="shared" si="67"/>
        <v>0</v>
      </c>
      <c r="S682" s="1">
        <f t="shared" si="68"/>
        <v>0</v>
      </c>
      <c r="T682" s="1">
        <f t="shared" si="69"/>
        <v>0</v>
      </c>
    </row>
    <row r="683" spans="13:20" x14ac:dyDescent="0.25">
      <c r="M683" s="24">
        <f t="shared" si="65"/>
        <v>0</v>
      </c>
      <c r="N683" s="21">
        <f t="shared" si="66"/>
        <v>0</v>
      </c>
      <c r="O683" s="21">
        <f t="shared" si="70"/>
        <v>0</v>
      </c>
      <c r="P683" s="25">
        <f t="shared" si="67"/>
        <v>0</v>
      </c>
      <c r="S683" s="1">
        <f t="shared" si="68"/>
        <v>0</v>
      </c>
      <c r="T683" s="1">
        <f t="shared" si="69"/>
        <v>0</v>
      </c>
    </row>
    <row r="684" spans="13:20" x14ac:dyDescent="0.25">
      <c r="M684" s="24">
        <f t="shared" si="65"/>
        <v>0</v>
      </c>
      <c r="N684" s="21">
        <f t="shared" si="66"/>
        <v>0</v>
      </c>
      <c r="O684" s="21">
        <f t="shared" si="70"/>
        <v>0</v>
      </c>
      <c r="P684" s="25">
        <f t="shared" si="67"/>
        <v>0</v>
      </c>
      <c r="S684" s="1">
        <f t="shared" si="68"/>
        <v>0</v>
      </c>
      <c r="T684" s="1">
        <f t="shared" si="69"/>
        <v>0</v>
      </c>
    </row>
    <row r="685" spans="13:20" x14ac:dyDescent="0.25">
      <c r="M685" s="24">
        <f t="shared" si="65"/>
        <v>0</v>
      </c>
      <c r="N685" s="21">
        <f t="shared" si="66"/>
        <v>0</v>
      </c>
      <c r="O685" s="21">
        <f t="shared" si="70"/>
        <v>0</v>
      </c>
      <c r="P685" s="25">
        <f t="shared" si="67"/>
        <v>0</v>
      </c>
      <c r="S685" s="1">
        <f t="shared" si="68"/>
        <v>0</v>
      </c>
      <c r="T685" s="1">
        <f t="shared" si="69"/>
        <v>0</v>
      </c>
    </row>
    <row r="686" spans="13:20" x14ac:dyDescent="0.25">
      <c r="M686" s="24">
        <f t="shared" si="65"/>
        <v>0</v>
      </c>
      <c r="N686" s="21">
        <f t="shared" si="66"/>
        <v>0</v>
      </c>
      <c r="O686" s="21">
        <f t="shared" si="70"/>
        <v>0</v>
      </c>
      <c r="P686" s="25">
        <f t="shared" si="67"/>
        <v>0</v>
      </c>
      <c r="S686" s="1">
        <f t="shared" si="68"/>
        <v>0</v>
      </c>
      <c r="T686" s="1">
        <f t="shared" si="69"/>
        <v>0</v>
      </c>
    </row>
    <row r="687" spans="13:20" x14ac:dyDescent="0.25">
      <c r="M687" s="24">
        <f t="shared" si="65"/>
        <v>0</v>
      </c>
      <c r="N687" s="21">
        <f t="shared" si="66"/>
        <v>0</v>
      </c>
      <c r="O687" s="21">
        <f t="shared" si="70"/>
        <v>0</v>
      </c>
      <c r="P687" s="25">
        <f t="shared" si="67"/>
        <v>0</v>
      </c>
      <c r="S687" s="1">
        <f t="shared" si="68"/>
        <v>0</v>
      </c>
      <c r="T687" s="1">
        <f t="shared" si="69"/>
        <v>0</v>
      </c>
    </row>
    <row r="688" spans="13:20" x14ac:dyDescent="0.25">
      <c r="M688" s="24">
        <f t="shared" si="65"/>
        <v>0</v>
      </c>
      <c r="N688" s="21">
        <f t="shared" si="66"/>
        <v>0</v>
      </c>
      <c r="O688" s="21">
        <f t="shared" si="70"/>
        <v>0</v>
      </c>
      <c r="P688" s="25">
        <f t="shared" si="67"/>
        <v>0</v>
      </c>
      <c r="S688" s="1">
        <f t="shared" si="68"/>
        <v>0</v>
      </c>
      <c r="T688" s="1">
        <f t="shared" si="69"/>
        <v>0</v>
      </c>
    </row>
    <row r="689" spans="13:20" x14ac:dyDescent="0.25">
      <c r="M689" s="24">
        <f t="shared" si="65"/>
        <v>0</v>
      </c>
      <c r="N689" s="21">
        <f t="shared" si="66"/>
        <v>0</v>
      </c>
      <c r="O689" s="21">
        <f t="shared" si="70"/>
        <v>0</v>
      </c>
      <c r="P689" s="25">
        <f t="shared" si="67"/>
        <v>0</v>
      </c>
      <c r="S689" s="1">
        <f t="shared" si="68"/>
        <v>0</v>
      </c>
      <c r="T689" s="1">
        <f t="shared" si="69"/>
        <v>0</v>
      </c>
    </row>
    <row r="690" spans="13:20" x14ac:dyDescent="0.25">
      <c r="M690" s="24">
        <f t="shared" si="65"/>
        <v>0</v>
      </c>
      <c r="N690" s="21">
        <f t="shared" si="66"/>
        <v>0</v>
      </c>
      <c r="O690" s="21">
        <f t="shared" si="70"/>
        <v>0</v>
      </c>
      <c r="P690" s="25">
        <f t="shared" si="67"/>
        <v>0</v>
      </c>
      <c r="S690" s="1">
        <f t="shared" si="68"/>
        <v>0</v>
      </c>
      <c r="T690" s="1">
        <f t="shared" si="69"/>
        <v>0</v>
      </c>
    </row>
    <row r="691" spans="13:20" x14ac:dyDescent="0.25">
      <c r="M691" s="24">
        <f t="shared" si="65"/>
        <v>0</v>
      </c>
      <c r="N691" s="21">
        <f t="shared" si="66"/>
        <v>0</v>
      </c>
      <c r="O691" s="21">
        <f t="shared" si="70"/>
        <v>0</v>
      </c>
      <c r="P691" s="25">
        <f t="shared" si="67"/>
        <v>0</v>
      </c>
      <c r="S691" s="1">
        <f t="shared" si="68"/>
        <v>0</v>
      </c>
      <c r="T691" s="1">
        <f t="shared" si="69"/>
        <v>0</v>
      </c>
    </row>
    <row r="692" spans="13:20" x14ac:dyDescent="0.25">
      <c r="M692" s="24">
        <f t="shared" si="65"/>
        <v>0</v>
      </c>
      <c r="N692" s="21">
        <f t="shared" si="66"/>
        <v>0</v>
      </c>
      <c r="O692" s="21">
        <f t="shared" si="70"/>
        <v>0</v>
      </c>
      <c r="P692" s="25">
        <f t="shared" si="67"/>
        <v>0</v>
      </c>
      <c r="S692" s="1">
        <f t="shared" si="68"/>
        <v>0</v>
      </c>
      <c r="T692" s="1">
        <f t="shared" si="69"/>
        <v>0</v>
      </c>
    </row>
    <row r="693" spans="13:20" x14ac:dyDescent="0.25">
      <c r="M693" s="24">
        <f t="shared" si="65"/>
        <v>0</v>
      </c>
      <c r="N693" s="21">
        <f t="shared" si="66"/>
        <v>0</v>
      </c>
      <c r="O693" s="21">
        <f t="shared" si="70"/>
        <v>0</v>
      </c>
      <c r="P693" s="25">
        <f t="shared" si="67"/>
        <v>0</v>
      </c>
      <c r="S693" s="1">
        <f t="shared" si="68"/>
        <v>0</v>
      </c>
      <c r="T693" s="1">
        <f t="shared" si="69"/>
        <v>0</v>
      </c>
    </row>
    <row r="694" spans="13:20" x14ac:dyDescent="0.25">
      <c r="M694" s="24">
        <f t="shared" si="65"/>
        <v>0</v>
      </c>
      <c r="N694" s="21">
        <f t="shared" si="66"/>
        <v>0</v>
      </c>
      <c r="O694" s="21">
        <f t="shared" si="70"/>
        <v>0</v>
      </c>
      <c r="P694" s="25">
        <f t="shared" si="67"/>
        <v>0</v>
      </c>
      <c r="S694" s="1">
        <f t="shared" si="68"/>
        <v>0</v>
      </c>
      <c r="T694" s="1">
        <f t="shared" si="69"/>
        <v>0</v>
      </c>
    </row>
    <row r="695" spans="13:20" x14ac:dyDescent="0.25">
      <c r="M695" s="24">
        <f t="shared" si="65"/>
        <v>0</v>
      </c>
      <c r="N695" s="21">
        <f t="shared" si="66"/>
        <v>0</v>
      </c>
      <c r="O695" s="21">
        <f t="shared" si="70"/>
        <v>0</v>
      </c>
      <c r="P695" s="25">
        <f t="shared" si="67"/>
        <v>0</v>
      </c>
      <c r="S695" s="1">
        <f t="shared" si="68"/>
        <v>0</v>
      </c>
      <c r="T695" s="1">
        <f t="shared" si="69"/>
        <v>0</v>
      </c>
    </row>
    <row r="696" spans="13:20" x14ac:dyDescent="0.25">
      <c r="M696" s="24">
        <f t="shared" ref="M696:M751" si="71">IF(P695=0,0,$F$28)</f>
        <v>0</v>
      </c>
      <c r="N696" s="21">
        <f t="shared" ref="N696:N751" si="72">IF(P695&lt;0,0,M696-O696)</f>
        <v>0</v>
      </c>
      <c r="O696" s="21">
        <f t="shared" si="70"/>
        <v>0</v>
      </c>
      <c r="P696" s="25">
        <f t="shared" ref="P696:P751" si="73">IF((P695-N696)&lt;0,0,P695-N696)</f>
        <v>0</v>
      </c>
      <c r="S696" s="1">
        <f t="shared" si="68"/>
        <v>0</v>
      </c>
      <c r="T696" s="1">
        <f t="shared" si="69"/>
        <v>0</v>
      </c>
    </row>
    <row r="697" spans="13:20" x14ac:dyDescent="0.25">
      <c r="M697" s="24">
        <f t="shared" si="71"/>
        <v>0</v>
      </c>
      <c r="N697" s="21">
        <f t="shared" si="72"/>
        <v>0</v>
      </c>
      <c r="O697" s="21">
        <f t="shared" si="70"/>
        <v>0</v>
      </c>
      <c r="P697" s="25">
        <f t="shared" si="73"/>
        <v>0</v>
      </c>
      <c r="S697" s="1">
        <f t="shared" si="68"/>
        <v>0</v>
      </c>
      <c r="T697" s="1">
        <f t="shared" si="69"/>
        <v>0</v>
      </c>
    </row>
    <row r="698" spans="13:20" x14ac:dyDescent="0.25">
      <c r="M698" s="24">
        <f t="shared" si="71"/>
        <v>0</v>
      </c>
      <c r="N698" s="21">
        <f t="shared" si="72"/>
        <v>0</v>
      </c>
      <c r="O698" s="21">
        <f t="shared" si="70"/>
        <v>0</v>
      </c>
      <c r="P698" s="25">
        <f t="shared" si="73"/>
        <v>0</v>
      </c>
      <c r="S698" s="1">
        <f t="shared" si="68"/>
        <v>0</v>
      </c>
      <c r="T698" s="1">
        <f t="shared" si="69"/>
        <v>0</v>
      </c>
    </row>
    <row r="699" spans="13:20" x14ac:dyDescent="0.25">
      <c r="M699" s="24">
        <f t="shared" si="71"/>
        <v>0</v>
      </c>
      <c r="N699" s="21">
        <f t="shared" si="72"/>
        <v>0</v>
      </c>
      <c r="O699" s="21">
        <f t="shared" si="70"/>
        <v>0</v>
      </c>
      <c r="P699" s="25">
        <f t="shared" si="73"/>
        <v>0</v>
      </c>
      <c r="S699" s="1">
        <f t="shared" si="68"/>
        <v>0</v>
      </c>
      <c r="T699" s="1">
        <f t="shared" si="69"/>
        <v>0</v>
      </c>
    </row>
    <row r="700" spans="13:20" x14ac:dyDescent="0.25">
      <c r="M700" s="24">
        <f t="shared" si="71"/>
        <v>0</v>
      </c>
      <c r="N700" s="21">
        <f t="shared" si="72"/>
        <v>0</v>
      </c>
      <c r="O700" s="21">
        <f t="shared" si="70"/>
        <v>0</v>
      </c>
      <c r="P700" s="25">
        <f t="shared" si="73"/>
        <v>0</v>
      </c>
      <c r="S700" s="1">
        <f t="shared" si="68"/>
        <v>0</v>
      </c>
      <c r="T700" s="1">
        <f t="shared" si="69"/>
        <v>0</v>
      </c>
    </row>
    <row r="701" spans="13:20" x14ac:dyDescent="0.25">
      <c r="M701" s="24">
        <f t="shared" si="71"/>
        <v>0</v>
      </c>
      <c r="N701" s="21">
        <f t="shared" si="72"/>
        <v>0</v>
      </c>
      <c r="O701" s="21">
        <f t="shared" si="70"/>
        <v>0</v>
      </c>
      <c r="P701" s="25">
        <f t="shared" si="73"/>
        <v>0</v>
      </c>
      <c r="S701" s="1">
        <f t="shared" si="68"/>
        <v>0</v>
      </c>
      <c r="T701" s="1">
        <f t="shared" si="69"/>
        <v>0</v>
      </c>
    </row>
    <row r="702" spans="13:20" x14ac:dyDescent="0.25">
      <c r="M702" s="24">
        <f t="shared" si="71"/>
        <v>0</v>
      </c>
      <c r="N702" s="21">
        <f t="shared" si="72"/>
        <v>0</v>
      </c>
      <c r="O702" s="21">
        <f t="shared" si="70"/>
        <v>0</v>
      </c>
      <c r="P702" s="25">
        <f t="shared" si="73"/>
        <v>0</v>
      </c>
      <c r="S702" s="1">
        <f t="shared" si="68"/>
        <v>0</v>
      </c>
      <c r="T702" s="1">
        <f t="shared" si="69"/>
        <v>0</v>
      </c>
    </row>
    <row r="703" spans="13:20" x14ac:dyDescent="0.25">
      <c r="M703" s="24">
        <f t="shared" si="71"/>
        <v>0</v>
      </c>
      <c r="N703" s="21">
        <f t="shared" si="72"/>
        <v>0</v>
      </c>
      <c r="O703" s="21">
        <f t="shared" si="70"/>
        <v>0</v>
      </c>
      <c r="P703" s="25">
        <f t="shared" si="73"/>
        <v>0</v>
      </c>
      <c r="S703" s="1">
        <f t="shared" ref="S703:S750" si="74">IF(T703&gt;0,1,0)</f>
        <v>0</v>
      </c>
      <c r="T703" s="1">
        <f t="shared" si="69"/>
        <v>0</v>
      </c>
    </row>
    <row r="704" spans="13:20" x14ac:dyDescent="0.25">
      <c r="M704" s="24">
        <f t="shared" si="71"/>
        <v>0</v>
      </c>
      <c r="N704" s="21">
        <f t="shared" si="72"/>
        <v>0</v>
      </c>
      <c r="O704" s="21">
        <f t="shared" si="70"/>
        <v>0</v>
      </c>
      <c r="P704" s="25">
        <f t="shared" si="73"/>
        <v>0</v>
      </c>
      <c r="S704" s="1">
        <f t="shared" si="74"/>
        <v>0</v>
      </c>
      <c r="T704" s="1">
        <f t="shared" si="69"/>
        <v>0</v>
      </c>
    </row>
    <row r="705" spans="13:20" x14ac:dyDescent="0.25">
      <c r="M705" s="24">
        <f t="shared" si="71"/>
        <v>0</v>
      </c>
      <c r="N705" s="21">
        <f t="shared" si="72"/>
        <v>0</v>
      </c>
      <c r="O705" s="21">
        <f t="shared" si="70"/>
        <v>0</v>
      </c>
      <c r="P705" s="25">
        <f t="shared" si="73"/>
        <v>0</v>
      </c>
      <c r="S705" s="1">
        <f t="shared" si="74"/>
        <v>0</v>
      </c>
      <c r="T705" s="1">
        <f t="shared" si="69"/>
        <v>0</v>
      </c>
    </row>
    <row r="706" spans="13:20" x14ac:dyDescent="0.25">
      <c r="M706" s="24">
        <f t="shared" si="71"/>
        <v>0</v>
      </c>
      <c r="N706" s="21">
        <f t="shared" si="72"/>
        <v>0</v>
      </c>
      <c r="O706" s="21">
        <f t="shared" si="70"/>
        <v>0</v>
      </c>
      <c r="P706" s="25">
        <f t="shared" si="73"/>
        <v>0</v>
      </c>
      <c r="S706" s="1">
        <f t="shared" si="74"/>
        <v>0</v>
      </c>
      <c r="T706" s="1">
        <f t="shared" si="69"/>
        <v>0</v>
      </c>
    </row>
    <row r="707" spans="13:20" x14ac:dyDescent="0.25">
      <c r="M707" s="24">
        <f t="shared" si="71"/>
        <v>0</v>
      </c>
      <c r="N707" s="21">
        <f t="shared" si="72"/>
        <v>0</v>
      </c>
      <c r="O707" s="21">
        <f t="shared" si="70"/>
        <v>0</v>
      </c>
      <c r="P707" s="25">
        <f t="shared" si="73"/>
        <v>0</v>
      </c>
      <c r="S707" s="1">
        <f t="shared" si="74"/>
        <v>0</v>
      </c>
      <c r="T707" s="1">
        <f t="shared" si="69"/>
        <v>0</v>
      </c>
    </row>
    <row r="708" spans="13:20" x14ac:dyDescent="0.25">
      <c r="M708" s="24">
        <f t="shared" si="71"/>
        <v>0</v>
      </c>
      <c r="N708" s="21">
        <f t="shared" si="72"/>
        <v>0</v>
      </c>
      <c r="O708" s="21">
        <f t="shared" si="70"/>
        <v>0</v>
      </c>
      <c r="P708" s="25">
        <f t="shared" si="73"/>
        <v>0</v>
      </c>
      <c r="S708" s="1">
        <f t="shared" si="74"/>
        <v>0</v>
      </c>
      <c r="T708" s="1">
        <f t="shared" ref="T708:T758" si="75">IF(((T707*(1+($F$29/1200)))-$F$28)&gt;0,((T707*(1+($F$29/1200)))-$F$28),0)</f>
        <v>0</v>
      </c>
    </row>
    <row r="709" spans="13:20" x14ac:dyDescent="0.25">
      <c r="M709" s="24">
        <f t="shared" si="71"/>
        <v>0</v>
      </c>
      <c r="N709" s="21">
        <f t="shared" si="72"/>
        <v>0</v>
      </c>
      <c r="O709" s="21">
        <f t="shared" ref="O709:O753" si="76">IF(P708&lt;0,0,($F$29/1200)*P708)</f>
        <v>0</v>
      </c>
      <c r="P709" s="25">
        <f t="shared" si="73"/>
        <v>0</v>
      </c>
      <c r="S709" s="1">
        <f t="shared" si="74"/>
        <v>0</v>
      </c>
      <c r="T709" s="1">
        <f t="shared" si="75"/>
        <v>0</v>
      </c>
    </row>
    <row r="710" spans="13:20" x14ac:dyDescent="0.25">
      <c r="M710" s="24">
        <f t="shared" si="71"/>
        <v>0</v>
      </c>
      <c r="N710" s="21">
        <f t="shared" si="72"/>
        <v>0</v>
      </c>
      <c r="O710" s="21">
        <f t="shared" si="76"/>
        <v>0</v>
      </c>
      <c r="P710" s="25">
        <f t="shared" si="73"/>
        <v>0</v>
      </c>
      <c r="S710" s="1">
        <f t="shared" si="74"/>
        <v>0</v>
      </c>
      <c r="T710" s="1">
        <f t="shared" si="75"/>
        <v>0</v>
      </c>
    </row>
    <row r="711" spans="13:20" x14ac:dyDescent="0.25">
      <c r="M711" s="24">
        <f t="shared" si="71"/>
        <v>0</v>
      </c>
      <c r="N711" s="21">
        <f t="shared" si="72"/>
        <v>0</v>
      </c>
      <c r="O711" s="21">
        <f t="shared" si="76"/>
        <v>0</v>
      </c>
      <c r="P711" s="25">
        <f t="shared" si="73"/>
        <v>0</v>
      </c>
      <c r="S711" s="1">
        <f t="shared" si="74"/>
        <v>0</v>
      </c>
      <c r="T711" s="1">
        <f t="shared" si="75"/>
        <v>0</v>
      </c>
    </row>
    <row r="712" spans="13:20" x14ac:dyDescent="0.25">
      <c r="M712" s="24">
        <f t="shared" si="71"/>
        <v>0</v>
      </c>
      <c r="N712" s="21">
        <f t="shared" si="72"/>
        <v>0</v>
      </c>
      <c r="O712" s="21">
        <f t="shared" si="76"/>
        <v>0</v>
      </c>
      <c r="P712" s="25">
        <f t="shared" si="73"/>
        <v>0</v>
      </c>
      <c r="S712" s="1">
        <f t="shared" si="74"/>
        <v>0</v>
      </c>
      <c r="T712" s="1">
        <f t="shared" si="75"/>
        <v>0</v>
      </c>
    </row>
    <row r="713" spans="13:20" x14ac:dyDescent="0.25">
      <c r="M713" s="24">
        <f t="shared" si="71"/>
        <v>0</v>
      </c>
      <c r="N713" s="21">
        <f t="shared" si="72"/>
        <v>0</v>
      </c>
      <c r="O713" s="21">
        <f t="shared" si="76"/>
        <v>0</v>
      </c>
      <c r="P713" s="25">
        <f t="shared" si="73"/>
        <v>0</v>
      </c>
      <c r="S713" s="1">
        <f t="shared" si="74"/>
        <v>0</v>
      </c>
      <c r="T713" s="1">
        <f t="shared" si="75"/>
        <v>0</v>
      </c>
    </row>
    <row r="714" spans="13:20" x14ac:dyDescent="0.25">
      <c r="M714" s="24">
        <f t="shared" si="71"/>
        <v>0</v>
      </c>
      <c r="N714" s="21">
        <f t="shared" si="72"/>
        <v>0</v>
      </c>
      <c r="O714" s="21">
        <f t="shared" si="76"/>
        <v>0</v>
      </c>
      <c r="P714" s="25">
        <f t="shared" si="73"/>
        <v>0</v>
      </c>
      <c r="S714" s="1">
        <f t="shared" si="74"/>
        <v>0</v>
      </c>
      <c r="T714" s="1">
        <f t="shared" si="75"/>
        <v>0</v>
      </c>
    </row>
    <row r="715" spans="13:20" x14ac:dyDescent="0.25">
      <c r="M715" s="24">
        <f t="shared" si="71"/>
        <v>0</v>
      </c>
      <c r="N715" s="21">
        <f t="shared" si="72"/>
        <v>0</v>
      </c>
      <c r="O715" s="21">
        <f t="shared" si="76"/>
        <v>0</v>
      </c>
      <c r="P715" s="25">
        <f t="shared" si="73"/>
        <v>0</v>
      </c>
      <c r="S715" s="1">
        <f t="shared" si="74"/>
        <v>0</v>
      </c>
      <c r="T715" s="1">
        <f t="shared" si="75"/>
        <v>0</v>
      </c>
    </row>
    <row r="716" spans="13:20" x14ac:dyDescent="0.25">
      <c r="M716" s="24">
        <f t="shared" si="71"/>
        <v>0</v>
      </c>
      <c r="N716" s="21">
        <f t="shared" si="72"/>
        <v>0</v>
      </c>
      <c r="O716" s="21">
        <f t="shared" si="76"/>
        <v>0</v>
      </c>
      <c r="P716" s="25">
        <f t="shared" si="73"/>
        <v>0</v>
      </c>
      <c r="S716" s="1">
        <f t="shared" si="74"/>
        <v>0</v>
      </c>
      <c r="T716" s="1">
        <f t="shared" si="75"/>
        <v>0</v>
      </c>
    </row>
    <row r="717" spans="13:20" x14ac:dyDescent="0.25">
      <c r="M717" s="24">
        <f t="shared" si="71"/>
        <v>0</v>
      </c>
      <c r="N717" s="21">
        <f t="shared" si="72"/>
        <v>0</v>
      </c>
      <c r="O717" s="21">
        <f t="shared" si="76"/>
        <v>0</v>
      </c>
      <c r="P717" s="25">
        <f t="shared" si="73"/>
        <v>0</v>
      </c>
      <c r="S717" s="1">
        <f t="shared" si="74"/>
        <v>0</v>
      </c>
      <c r="T717" s="1">
        <f t="shared" si="75"/>
        <v>0</v>
      </c>
    </row>
    <row r="718" spans="13:20" x14ac:dyDescent="0.25">
      <c r="M718" s="24">
        <f t="shared" si="71"/>
        <v>0</v>
      </c>
      <c r="N718" s="21">
        <f t="shared" si="72"/>
        <v>0</v>
      </c>
      <c r="O718" s="21">
        <f t="shared" si="76"/>
        <v>0</v>
      </c>
      <c r="P718" s="25">
        <f t="shared" si="73"/>
        <v>0</v>
      </c>
      <c r="S718" s="1">
        <f t="shared" si="74"/>
        <v>0</v>
      </c>
      <c r="T718" s="1">
        <f t="shared" si="75"/>
        <v>0</v>
      </c>
    </row>
    <row r="719" spans="13:20" x14ac:dyDescent="0.25">
      <c r="M719" s="24">
        <f t="shared" si="71"/>
        <v>0</v>
      </c>
      <c r="N719" s="21">
        <f t="shared" si="72"/>
        <v>0</v>
      </c>
      <c r="O719" s="21">
        <f t="shared" si="76"/>
        <v>0</v>
      </c>
      <c r="P719" s="25">
        <f t="shared" si="73"/>
        <v>0</v>
      </c>
      <c r="S719" s="1">
        <f t="shared" si="74"/>
        <v>0</v>
      </c>
      <c r="T719" s="1">
        <f t="shared" si="75"/>
        <v>0</v>
      </c>
    </row>
    <row r="720" spans="13:20" x14ac:dyDescent="0.25">
      <c r="M720" s="24">
        <f t="shared" si="71"/>
        <v>0</v>
      </c>
      <c r="N720" s="21">
        <f t="shared" si="72"/>
        <v>0</v>
      </c>
      <c r="O720" s="21">
        <f t="shared" si="76"/>
        <v>0</v>
      </c>
      <c r="P720" s="25">
        <f t="shared" si="73"/>
        <v>0</v>
      </c>
      <c r="S720" s="1">
        <f t="shared" si="74"/>
        <v>0</v>
      </c>
      <c r="T720" s="1">
        <f t="shared" si="75"/>
        <v>0</v>
      </c>
    </row>
    <row r="721" spans="13:20" x14ac:dyDescent="0.25">
      <c r="M721" s="24">
        <f t="shared" si="71"/>
        <v>0</v>
      </c>
      <c r="N721" s="21">
        <f t="shared" si="72"/>
        <v>0</v>
      </c>
      <c r="O721" s="21">
        <f t="shared" si="76"/>
        <v>0</v>
      </c>
      <c r="P721" s="25">
        <f t="shared" si="73"/>
        <v>0</v>
      </c>
      <c r="S721" s="1">
        <f t="shared" si="74"/>
        <v>0</v>
      </c>
      <c r="T721" s="1">
        <f t="shared" si="75"/>
        <v>0</v>
      </c>
    </row>
    <row r="722" spans="13:20" x14ac:dyDescent="0.25">
      <c r="M722" s="24">
        <f t="shared" si="71"/>
        <v>0</v>
      </c>
      <c r="N722" s="21">
        <f t="shared" si="72"/>
        <v>0</v>
      </c>
      <c r="O722" s="21">
        <f t="shared" si="76"/>
        <v>0</v>
      </c>
      <c r="P722" s="25">
        <f t="shared" si="73"/>
        <v>0</v>
      </c>
      <c r="S722" s="1">
        <f t="shared" si="74"/>
        <v>0</v>
      </c>
      <c r="T722" s="1">
        <f t="shared" si="75"/>
        <v>0</v>
      </c>
    </row>
    <row r="723" spans="13:20" x14ac:dyDescent="0.25">
      <c r="M723" s="24">
        <f t="shared" si="71"/>
        <v>0</v>
      </c>
      <c r="N723" s="21">
        <f t="shared" si="72"/>
        <v>0</v>
      </c>
      <c r="O723" s="21">
        <f t="shared" si="76"/>
        <v>0</v>
      </c>
      <c r="P723" s="25">
        <f t="shared" si="73"/>
        <v>0</v>
      </c>
      <c r="S723" s="1">
        <f t="shared" si="74"/>
        <v>0</v>
      </c>
      <c r="T723" s="1">
        <f t="shared" si="75"/>
        <v>0</v>
      </c>
    </row>
    <row r="724" spans="13:20" x14ac:dyDescent="0.25">
      <c r="M724" s="24">
        <f t="shared" si="71"/>
        <v>0</v>
      </c>
      <c r="N724" s="21">
        <f t="shared" si="72"/>
        <v>0</v>
      </c>
      <c r="O724" s="21">
        <f t="shared" si="76"/>
        <v>0</v>
      </c>
      <c r="P724" s="25">
        <f t="shared" si="73"/>
        <v>0</v>
      </c>
      <c r="S724" s="1">
        <f t="shared" si="74"/>
        <v>0</v>
      </c>
      <c r="T724" s="1">
        <f t="shared" si="75"/>
        <v>0</v>
      </c>
    </row>
    <row r="725" spans="13:20" x14ac:dyDescent="0.25">
      <c r="M725" s="24">
        <f t="shared" si="71"/>
        <v>0</v>
      </c>
      <c r="N725" s="21">
        <f t="shared" si="72"/>
        <v>0</v>
      </c>
      <c r="O725" s="21">
        <f t="shared" si="76"/>
        <v>0</v>
      </c>
      <c r="P725" s="25">
        <f t="shared" si="73"/>
        <v>0</v>
      </c>
      <c r="S725" s="1">
        <f t="shared" si="74"/>
        <v>0</v>
      </c>
      <c r="T725" s="1">
        <f t="shared" si="75"/>
        <v>0</v>
      </c>
    </row>
    <row r="726" spans="13:20" x14ac:dyDescent="0.25">
      <c r="M726" s="24">
        <f t="shared" si="71"/>
        <v>0</v>
      </c>
      <c r="N726" s="21">
        <f t="shared" si="72"/>
        <v>0</v>
      </c>
      <c r="O726" s="21">
        <f t="shared" si="76"/>
        <v>0</v>
      </c>
      <c r="P726" s="25">
        <f t="shared" si="73"/>
        <v>0</v>
      </c>
      <c r="S726" s="1">
        <f t="shared" si="74"/>
        <v>0</v>
      </c>
      <c r="T726" s="1">
        <f t="shared" si="75"/>
        <v>0</v>
      </c>
    </row>
    <row r="727" spans="13:20" x14ac:dyDescent="0.25">
      <c r="M727" s="24">
        <f t="shared" si="71"/>
        <v>0</v>
      </c>
      <c r="N727" s="21">
        <f t="shared" si="72"/>
        <v>0</v>
      </c>
      <c r="O727" s="21">
        <f t="shared" si="76"/>
        <v>0</v>
      </c>
      <c r="P727" s="25">
        <f t="shared" si="73"/>
        <v>0</v>
      </c>
      <c r="S727" s="1">
        <f t="shared" si="74"/>
        <v>0</v>
      </c>
      <c r="T727" s="1">
        <f t="shared" si="75"/>
        <v>0</v>
      </c>
    </row>
    <row r="728" spans="13:20" x14ac:dyDescent="0.25">
      <c r="M728" s="24">
        <f t="shared" si="71"/>
        <v>0</v>
      </c>
      <c r="N728" s="21">
        <f t="shared" si="72"/>
        <v>0</v>
      </c>
      <c r="O728" s="21">
        <f t="shared" si="76"/>
        <v>0</v>
      </c>
      <c r="P728" s="25">
        <f t="shared" si="73"/>
        <v>0</v>
      </c>
      <c r="S728" s="1">
        <f t="shared" si="74"/>
        <v>0</v>
      </c>
      <c r="T728" s="1">
        <f t="shared" si="75"/>
        <v>0</v>
      </c>
    </row>
    <row r="729" spans="13:20" x14ac:dyDescent="0.25">
      <c r="M729" s="24">
        <f t="shared" si="71"/>
        <v>0</v>
      </c>
      <c r="N729" s="21">
        <f t="shared" si="72"/>
        <v>0</v>
      </c>
      <c r="O729" s="21">
        <f t="shared" si="76"/>
        <v>0</v>
      </c>
      <c r="P729" s="25">
        <f t="shared" si="73"/>
        <v>0</v>
      </c>
      <c r="S729" s="1">
        <f t="shared" si="74"/>
        <v>0</v>
      </c>
      <c r="T729" s="1">
        <f t="shared" si="75"/>
        <v>0</v>
      </c>
    </row>
    <row r="730" spans="13:20" x14ac:dyDescent="0.25">
      <c r="M730" s="24">
        <f t="shared" si="71"/>
        <v>0</v>
      </c>
      <c r="N730" s="21">
        <f t="shared" si="72"/>
        <v>0</v>
      </c>
      <c r="O730" s="21">
        <f t="shared" si="76"/>
        <v>0</v>
      </c>
      <c r="P730" s="25">
        <f t="shared" si="73"/>
        <v>0</v>
      </c>
      <c r="S730" s="1">
        <f t="shared" si="74"/>
        <v>0</v>
      </c>
      <c r="T730" s="1">
        <f t="shared" si="75"/>
        <v>0</v>
      </c>
    </row>
    <row r="731" spans="13:20" x14ac:dyDescent="0.25">
      <c r="M731" s="24">
        <f t="shared" si="71"/>
        <v>0</v>
      </c>
      <c r="N731" s="21">
        <f t="shared" si="72"/>
        <v>0</v>
      </c>
      <c r="O731" s="21">
        <f t="shared" si="76"/>
        <v>0</v>
      </c>
      <c r="P731" s="25">
        <f t="shared" si="73"/>
        <v>0</v>
      </c>
      <c r="S731" s="1">
        <f t="shared" si="74"/>
        <v>0</v>
      </c>
      <c r="T731" s="1">
        <f t="shared" si="75"/>
        <v>0</v>
      </c>
    </row>
    <row r="732" spans="13:20" x14ac:dyDescent="0.25">
      <c r="M732" s="24">
        <f t="shared" si="71"/>
        <v>0</v>
      </c>
      <c r="N732" s="21">
        <f t="shared" si="72"/>
        <v>0</v>
      </c>
      <c r="O732" s="21">
        <f t="shared" si="76"/>
        <v>0</v>
      </c>
      <c r="P732" s="25">
        <f t="shared" si="73"/>
        <v>0</v>
      </c>
      <c r="S732" s="1">
        <f t="shared" si="74"/>
        <v>0</v>
      </c>
      <c r="T732" s="1">
        <f t="shared" si="75"/>
        <v>0</v>
      </c>
    </row>
    <row r="733" spans="13:20" x14ac:dyDescent="0.25">
      <c r="M733" s="24">
        <f t="shared" si="71"/>
        <v>0</v>
      </c>
      <c r="N733" s="21">
        <f t="shared" si="72"/>
        <v>0</v>
      </c>
      <c r="O733" s="21">
        <f t="shared" si="76"/>
        <v>0</v>
      </c>
      <c r="P733" s="25">
        <f t="shared" si="73"/>
        <v>0</v>
      </c>
      <c r="S733" s="1">
        <f t="shared" si="74"/>
        <v>0</v>
      </c>
      <c r="T733" s="1">
        <f t="shared" si="75"/>
        <v>0</v>
      </c>
    </row>
    <row r="734" spans="13:20" x14ac:dyDescent="0.25">
      <c r="M734" s="24">
        <f t="shared" si="71"/>
        <v>0</v>
      </c>
      <c r="N734" s="21">
        <f t="shared" si="72"/>
        <v>0</v>
      </c>
      <c r="O734" s="21">
        <f t="shared" si="76"/>
        <v>0</v>
      </c>
      <c r="P734" s="25">
        <f t="shared" si="73"/>
        <v>0</v>
      </c>
      <c r="S734" s="1">
        <f t="shared" si="74"/>
        <v>0</v>
      </c>
      <c r="T734" s="1">
        <f t="shared" si="75"/>
        <v>0</v>
      </c>
    </row>
    <row r="735" spans="13:20" x14ac:dyDescent="0.25">
      <c r="M735" s="24">
        <f t="shared" si="71"/>
        <v>0</v>
      </c>
      <c r="N735" s="21">
        <f t="shared" si="72"/>
        <v>0</v>
      </c>
      <c r="O735" s="21">
        <f t="shared" si="76"/>
        <v>0</v>
      </c>
      <c r="P735" s="25">
        <f t="shared" si="73"/>
        <v>0</v>
      </c>
      <c r="S735" s="1">
        <f t="shared" si="74"/>
        <v>0</v>
      </c>
      <c r="T735" s="1">
        <f t="shared" si="75"/>
        <v>0</v>
      </c>
    </row>
    <row r="736" spans="13:20" x14ac:dyDescent="0.25">
      <c r="M736" s="24">
        <f t="shared" si="71"/>
        <v>0</v>
      </c>
      <c r="N736" s="21">
        <f t="shared" si="72"/>
        <v>0</v>
      </c>
      <c r="O736" s="21">
        <f t="shared" si="76"/>
        <v>0</v>
      </c>
      <c r="P736" s="25">
        <f t="shared" si="73"/>
        <v>0</v>
      </c>
      <c r="S736" s="1">
        <f t="shared" si="74"/>
        <v>0</v>
      </c>
      <c r="T736" s="1">
        <f t="shared" si="75"/>
        <v>0</v>
      </c>
    </row>
    <row r="737" spans="13:20" x14ac:dyDescent="0.25">
      <c r="M737" s="24">
        <f t="shared" si="71"/>
        <v>0</v>
      </c>
      <c r="N737" s="21">
        <f t="shared" si="72"/>
        <v>0</v>
      </c>
      <c r="O737" s="21">
        <f t="shared" si="76"/>
        <v>0</v>
      </c>
      <c r="P737" s="25">
        <f t="shared" si="73"/>
        <v>0</v>
      </c>
      <c r="S737" s="1">
        <f t="shared" si="74"/>
        <v>0</v>
      </c>
      <c r="T737" s="1">
        <f t="shared" si="75"/>
        <v>0</v>
      </c>
    </row>
    <row r="738" spans="13:20" x14ac:dyDescent="0.25">
      <c r="M738" s="24">
        <f t="shared" si="71"/>
        <v>0</v>
      </c>
      <c r="N738" s="21">
        <f t="shared" si="72"/>
        <v>0</v>
      </c>
      <c r="O738" s="21">
        <f t="shared" si="76"/>
        <v>0</v>
      </c>
      <c r="P738" s="25">
        <f t="shared" si="73"/>
        <v>0</v>
      </c>
      <c r="S738" s="1">
        <f t="shared" si="74"/>
        <v>0</v>
      </c>
      <c r="T738" s="1">
        <f t="shared" si="75"/>
        <v>0</v>
      </c>
    </row>
    <row r="739" spans="13:20" x14ac:dyDescent="0.25">
      <c r="M739" s="24">
        <f t="shared" si="71"/>
        <v>0</v>
      </c>
      <c r="N739" s="21">
        <f t="shared" si="72"/>
        <v>0</v>
      </c>
      <c r="O739" s="21">
        <f t="shared" si="76"/>
        <v>0</v>
      </c>
      <c r="P739" s="25">
        <f t="shared" si="73"/>
        <v>0</v>
      </c>
      <c r="S739" s="1">
        <f t="shared" si="74"/>
        <v>0</v>
      </c>
      <c r="T739" s="1">
        <f t="shared" si="75"/>
        <v>0</v>
      </c>
    </row>
    <row r="740" spans="13:20" x14ac:dyDescent="0.25">
      <c r="M740" s="24">
        <f t="shared" si="71"/>
        <v>0</v>
      </c>
      <c r="N740" s="21">
        <f t="shared" si="72"/>
        <v>0</v>
      </c>
      <c r="O740" s="21">
        <f t="shared" si="76"/>
        <v>0</v>
      </c>
      <c r="P740" s="25">
        <f t="shared" si="73"/>
        <v>0</v>
      </c>
      <c r="S740" s="1">
        <f t="shared" si="74"/>
        <v>0</v>
      </c>
      <c r="T740" s="1">
        <f t="shared" si="75"/>
        <v>0</v>
      </c>
    </row>
    <row r="741" spans="13:20" x14ac:dyDescent="0.25">
      <c r="M741" s="24">
        <f t="shared" si="71"/>
        <v>0</v>
      </c>
      <c r="N741" s="21">
        <f t="shared" si="72"/>
        <v>0</v>
      </c>
      <c r="O741" s="21">
        <f t="shared" si="76"/>
        <v>0</v>
      </c>
      <c r="P741" s="25">
        <f t="shared" si="73"/>
        <v>0</v>
      </c>
      <c r="S741" s="1">
        <f t="shared" si="74"/>
        <v>0</v>
      </c>
      <c r="T741" s="1">
        <f t="shared" si="75"/>
        <v>0</v>
      </c>
    </row>
    <row r="742" spans="13:20" x14ac:dyDescent="0.25">
      <c r="M742" s="24">
        <f t="shared" si="71"/>
        <v>0</v>
      </c>
      <c r="N742" s="21">
        <f t="shared" si="72"/>
        <v>0</v>
      </c>
      <c r="O742" s="21">
        <f t="shared" si="76"/>
        <v>0</v>
      </c>
      <c r="P742" s="25">
        <f t="shared" si="73"/>
        <v>0</v>
      </c>
      <c r="S742" s="1">
        <f t="shared" si="74"/>
        <v>0</v>
      </c>
      <c r="T742" s="1">
        <f t="shared" si="75"/>
        <v>0</v>
      </c>
    </row>
    <row r="743" spans="13:20" x14ac:dyDescent="0.25">
      <c r="M743" s="24">
        <f t="shared" si="71"/>
        <v>0</v>
      </c>
      <c r="N743" s="21">
        <f t="shared" si="72"/>
        <v>0</v>
      </c>
      <c r="O743" s="21">
        <f t="shared" si="76"/>
        <v>0</v>
      </c>
      <c r="P743" s="25">
        <f t="shared" si="73"/>
        <v>0</v>
      </c>
      <c r="S743" s="1">
        <f t="shared" si="74"/>
        <v>0</v>
      </c>
      <c r="T743" s="1">
        <f t="shared" si="75"/>
        <v>0</v>
      </c>
    </row>
    <row r="744" spans="13:20" x14ac:dyDescent="0.25">
      <c r="M744" s="24">
        <f t="shared" si="71"/>
        <v>0</v>
      </c>
      <c r="N744" s="21">
        <f t="shared" si="72"/>
        <v>0</v>
      </c>
      <c r="O744" s="21">
        <f t="shared" si="76"/>
        <v>0</v>
      </c>
      <c r="P744" s="25">
        <f t="shared" si="73"/>
        <v>0</v>
      </c>
      <c r="S744" s="1">
        <f t="shared" si="74"/>
        <v>0</v>
      </c>
      <c r="T744" s="1">
        <f t="shared" si="75"/>
        <v>0</v>
      </c>
    </row>
    <row r="745" spans="13:20" x14ac:dyDescent="0.25">
      <c r="M745" s="24">
        <f t="shared" si="71"/>
        <v>0</v>
      </c>
      <c r="N745" s="21">
        <f t="shared" si="72"/>
        <v>0</v>
      </c>
      <c r="O745" s="21">
        <f t="shared" si="76"/>
        <v>0</v>
      </c>
      <c r="P745" s="25">
        <f t="shared" si="73"/>
        <v>0</v>
      </c>
      <c r="S745" s="1">
        <f t="shared" si="74"/>
        <v>0</v>
      </c>
      <c r="T745" s="1">
        <f t="shared" si="75"/>
        <v>0</v>
      </c>
    </row>
    <row r="746" spans="13:20" x14ac:dyDescent="0.25">
      <c r="M746" s="24">
        <f t="shared" si="71"/>
        <v>0</v>
      </c>
      <c r="N746" s="21">
        <f t="shared" si="72"/>
        <v>0</v>
      </c>
      <c r="O746" s="21">
        <f t="shared" si="76"/>
        <v>0</v>
      </c>
      <c r="P746" s="25">
        <f t="shared" si="73"/>
        <v>0</v>
      </c>
      <c r="S746" s="1">
        <f t="shared" si="74"/>
        <v>0</v>
      </c>
      <c r="T746" s="1">
        <f t="shared" si="75"/>
        <v>0</v>
      </c>
    </row>
    <row r="747" spans="13:20" x14ac:dyDescent="0.25">
      <c r="M747" s="24">
        <f t="shared" si="71"/>
        <v>0</v>
      </c>
      <c r="N747" s="21">
        <f t="shared" si="72"/>
        <v>0</v>
      </c>
      <c r="O747" s="21">
        <f t="shared" si="76"/>
        <v>0</v>
      </c>
      <c r="P747" s="25">
        <f t="shared" si="73"/>
        <v>0</v>
      </c>
      <c r="S747" s="1">
        <f t="shared" si="74"/>
        <v>0</v>
      </c>
      <c r="T747" s="1">
        <f t="shared" si="75"/>
        <v>0</v>
      </c>
    </row>
    <row r="748" spans="13:20" x14ac:dyDescent="0.25">
      <c r="M748" s="24">
        <f t="shared" si="71"/>
        <v>0</v>
      </c>
      <c r="N748" s="21">
        <f t="shared" si="72"/>
        <v>0</v>
      </c>
      <c r="O748" s="21">
        <f t="shared" si="76"/>
        <v>0</v>
      </c>
      <c r="P748" s="25">
        <f t="shared" si="73"/>
        <v>0</v>
      </c>
      <c r="S748" s="1">
        <f t="shared" si="74"/>
        <v>0</v>
      </c>
      <c r="T748" s="1">
        <f t="shared" si="75"/>
        <v>0</v>
      </c>
    </row>
    <row r="749" spans="13:20" x14ac:dyDescent="0.25">
      <c r="M749" s="24">
        <f t="shared" si="71"/>
        <v>0</v>
      </c>
      <c r="N749" s="21">
        <f t="shared" si="72"/>
        <v>0</v>
      </c>
      <c r="O749" s="21">
        <f t="shared" si="76"/>
        <v>0</v>
      </c>
      <c r="P749" s="25">
        <f t="shared" si="73"/>
        <v>0</v>
      </c>
      <c r="S749" s="1">
        <f t="shared" si="74"/>
        <v>0</v>
      </c>
      <c r="T749" s="1">
        <f t="shared" si="75"/>
        <v>0</v>
      </c>
    </row>
    <row r="750" spans="13:20" x14ac:dyDescent="0.25">
      <c r="M750" s="24">
        <f t="shared" si="71"/>
        <v>0</v>
      </c>
      <c r="N750" s="21">
        <f t="shared" si="72"/>
        <v>0</v>
      </c>
      <c r="O750" s="21">
        <f t="shared" si="76"/>
        <v>0</v>
      </c>
      <c r="P750" s="25">
        <f t="shared" si="73"/>
        <v>0</v>
      </c>
      <c r="S750" s="1">
        <f t="shared" si="74"/>
        <v>0</v>
      </c>
      <c r="T750" s="1">
        <f t="shared" si="75"/>
        <v>0</v>
      </c>
    </row>
    <row r="751" spans="13:20" x14ac:dyDescent="0.25">
      <c r="M751" s="24">
        <f t="shared" si="71"/>
        <v>0</v>
      </c>
      <c r="N751" s="21">
        <f t="shared" si="72"/>
        <v>0</v>
      </c>
      <c r="O751" s="21">
        <f t="shared" si="76"/>
        <v>0</v>
      </c>
      <c r="P751" s="25">
        <f t="shared" si="73"/>
        <v>0</v>
      </c>
      <c r="S751" s="1">
        <f t="shared" ref="S751:S756" si="77">IF(T751&gt;0,1,0)</f>
        <v>0</v>
      </c>
      <c r="T751" s="1">
        <f t="shared" si="75"/>
        <v>0</v>
      </c>
    </row>
    <row r="752" spans="13:20" x14ac:dyDescent="0.25">
      <c r="M752" s="24">
        <f t="shared" ref="M752:M753" si="78">IF(P751=0,0,$F$28)</f>
        <v>0</v>
      </c>
      <c r="N752" s="21">
        <f t="shared" ref="N752:N753" si="79">IF(P751&lt;0,0,M752-O752)</f>
        <v>0</v>
      </c>
      <c r="O752" s="21">
        <f t="shared" si="76"/>
        <v>0</v>
      </c>
      <c r="P752" s="25">
        <f t="shared" ref="P752:P753" si="80">IF((P751-N752)&lt;0,0,P751-N752)</f>
        <v>0</v>
      </c>
      <c r="S752" s="1">
        <f t="shared" si="77"/>
        <v>0</v>
      </c>
      <c r="T752" s="1">
        <f t="shared" si="75"/>
        <v>0</v>
      </c>
    </row>
    <row r="753" spans="13:20" ht="15.75" thickBot="1" x14ac:dyDescent="0.3">
      <c r="M753" s="26">
        <f t="shared" si="78"/>
        <v>0</v>
      </c>
      <c r="N753" s="27">
        <f t="shared" si="79"/>
        <v>0</v>
      </c>
      <c r="O753" s="27">
        <f t="shared" si="76"/>
        <v>0</v>
      </c>
      <c r="P753" s="28">
        <f t="shared" si="80"/>
        <v>0</v>
      </c>
      <c r="S753" s="1">
        <f t="shared" si="77"/>
        <v>0</v>
      </c>
      <c r="T753" s="1">
        <f t="shared" si="75"/>
        <v>0</v>
      </c>
    </row>
    <row r="754" spans="13:20" x14ac:dyDescent="0.25">
      <c r="S754" s="1">
        <f t="shared" si="77"/>
        <v>0</v>
      </c>
      <c r="T754" s="1">
        <f t="shared" si="75"/>
        <v>0</v>
      </c>
    </row>
    <row r="755" spans="13:20" x14ac:dyDescent="0.25">
      <c r="S755" s="1">
        <f t="shared" si="77"/>
        <v>0</v>
      </c>
      <c r="T755" s="1">
        <f t="shared" si="75"/>
        <v>0</v>
      </c>
    </row>
    <row r="756" spans="13:20" x14ac:dyDescent="0.25">
      <c r="S756" s="1">
        <f t="shared" si="77"/>
        <v>0</v>
      </c>
      <c r="T756" s="1">
        <f t="shared" si="75"/>
        <v>0</v>
      </c>
    </row>
    <row r="757" spans="13:20" x14ac:dyDescent="0.25">
      <c r="S757" s="1">
        <f t="shared" ref="S757:S758" si="81">IF(T757&gt;0,1,0)</f>
        <v>0</v>
      </c>
      <c r="T757" s="1">
        <f t="shared" si="75"/>
        <v>0</v>
      </c>
    </row>
    <row r="758" spans="13:20" x14ac:dyDescent="0.25">
      <c r="S758" s="1">
        <f t="shared" si="81"/>
        <v>0</v>
      </c>
      <c r="T758" s="1">
        <f t="shared" si="75"/>
        <v>0</v>
      </c>
    </row>
  </sheetData>
  <mergeCells count="9">
    <mergeCell ref="B29:E29"/>
    <mergeCell ref="I30:J30"/>
    <mergeCell ref="I31:J31"/>
    <mergeCell ref="M2:P2"/>
    <mergeCell ref="I26:J26"/>
    <mergeCell ref="I27:J28"/>
    <mergeCell ref="B26:F26"/>
    <mergeCell ref="B27:E27"/>
    <mergeCell ref="B28:E2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7EDC-0F6F-468D-A91A-F69BC063B81F}">
  <dimension ref="B1:T758"/>
  <sheetViews>
    <sheetView showGridLines="0" workbookViewId="0"/>
  </sheetViews>
  <sheetFormatPr defaultRowHeight="15" x14ac:dyDescent="0.25"/>
  <cols>
    <col min="6" max="6" width="12.5703125" bestFit="1" customWidth="1"/>
    <col min="8" max="8" width="9.140625" customWidth="1"/>
    <col min="9" max="10" width="15.7109375" customWidth="1"/>
    <col min="13" max="14" width="9.42578125" bestFit="1" customWidth="1"/>
    <col min="15" max="15" width="8.28515625" bestFit="1" customWidth="1"/>
    <col min="16" max="16" width="10.5703125" bestFit="1" customWidth="1"/>
    <col min="17" max="17" width="9.7109375" style="1" bestFit="1" customWidth="1"/>
    <col min="18" max="18" width="10.7109375" style="1" bestFit="1" customWidth="1"/>
    <col min="19" max="20" width="9.28515625" style="1" bestFit="1" customWidth="1"/>
  </cols>
  <sheetData>
    <row r="1" spans="13:20" ht="15.75" thickBot="1" x14ac:dyDescent="0.3"/>
    <row r="2" spans="13:20" ht="19.5" thickBot="1" x14ac:dyDescent="0.35">
      <c r="M2" s="32" t="s">
        <v>13</v>
      </c>
      <c r="N2" s="33"/>
      <c r="O2" s="33"/>
      <c r="P2" s="34"/>
      <c r="Q2" s="17" t="s">
        <v>3</v>
      </c>
      <c r="R2" s="17" t="s">
        <v>0</v>
      </c>
      <c r="S2" s="1" t="s">
        <v>1</v>
      </c>
      <c r="T2" s="1" t="s">
        <v>0</v>
      </c>
    </row>
    <row r="3" spans="13:20" x14ac:dyDescent="0.25">
      <c r="M3" s="35" t="s">
        <v>9</v>
      </c>
      <c r="N3" s="36" t="s">
        <v>10</v>
      </c>
      <c r="O3" s="36" t="s">
        <v>11</v>
      </c>
      <c r="P3" s="37" t="s">
        <v>0</v>
      </c>
      <c r="Q3" s="18">
        <f ca="1">EDATE(TODAY(),SUM($S$3:S3))</f>
        <v>45870</v>
      </c>
      <c r="R3" s="19">
        <f>T3</f>
        <v>0</v>
      </c>
      <c r="S3" s="1">
        <f>IF(T3&gt;0,1,0)</f>
        <v>0</v>
      </c>
      <c r="T3" s="1">
        <f>F27</f>
        <v>0</v>
      </c>
    </row>
    <row r="4" spans="13:20" x14ac:dyDescent="0.25">
      <c r="M4" s="22" t="s">
        <v>12</v>
      </c>
      <c r="N4" s="20" t="s">
        <v>12</v>
      </c>
      <c r="O4" s="20" t="s">
        <v>12</v>
      </c>
      <c r="P4" s="23">
        <f>$F$27</f>
        <v>0</v>
      </c>
      <c r="Q4" s="18">
        <f ca="1">EDATE(TODAY(),SUM($S$3:S4))</f>
        <v>45870</v>
      </c>
      <c r="R4" s="19">
        <f>T4</f>
        <v>0</v>
      </c>
      <c r="S4" s="1">
        <f>IF(T4&gt;0,1,0)</f>
        <v>0</v>
      </c>
      <c r="T4" s="1">
        <f>IF(((T3*(1+($F$29/1200)))-$F$28)&gt;0,((T3*(1+($F$29/1200)))-$F$28),0)</f>
        <v>0</v>
      </c>
    </row>
    <row r="5" spans="13:20" x14ac:dyDescent="0.25">
      <c r="M5" s="24">
        <f t="shared" ref="M5:M16" si="0">IF(P4=0,0,$F$28)</f>
        <v>0</v>
      </c>
      <c r="N5" s="21">
        <f>IF(P4&lt;0,0,M5-O5)</f>
        <v>0</v>
      </c>
      <c r="O5" s="21">
        <f t="shared" ref="O5:O68" si="1">IF(P4&lt;0,0,($F$29/1200)*P4)</f>
        <v>0</v>
      </c>
      <c r="P5" s="25">
        <f t="shared" ref="P5:P15" si="2">IF((P4-N5)&lt;0,0,P4-N5)</f>
        <v>0</v>
      </c>
      <c r="Q5" s="18">
        <f ca="1">EDATE(TODAY(),SUM($S$3:S5))</f>
        <v>45870</v>
      </c>
      <c r="R5" s="19">
        <f>T5</f>
        <v>0</v>
      </c>
      <c r="S5" s="1">
        <f>IF(T5&gt;0,1,0)</f>
        <v>0</v>
      </c>
      <c r="T5" s="1">
        <f>IF(((T4*(1+($F$29/1200)))-$F$28)&gt;0,((T4*(1+($F$29/1200)))-$F$28),0)</f>
        <v>0</v>
      </c>
    </row>
    <row r="6" spans="13:20" x14ac:dyDescent="0.25">
      <c r="M6" s="24">
        <f t="shared" si="0"/>
        <v>0</v>
      </c>
      <c r="N6" s="21">
        <f t="shared" ref="N6:N69" si="3">IF(P5&lt;0,0,M6-O6)</f>
        <v>0</v>
      </c>
      <c r="O6" s="21">
        <f t="shared" si="1"/>
        <v>0</v>
      </c>
      <c r="P6" s="25">
        <f t="shared" si="2"/>
        <v>0</v>
      </c>
      <c r="Q6" s="18">
        <f ca="1">EDATE(TODAY(),SUM($S$3:S6))</f>
        <v>45870</v>
      </c>
      <c r="R6" s="19">
        <f>T6</f>
        <v>0</v>
      </c>
      <c r="S6" s="1">
        <f>IF(T6&gt;0,1,0)</f>
        <v>0</v>
      </c>
      <c r="T6" s="1">
        <f>IF(((T5*(1+($F$29/1200)))-$F$28)&gt;0,((T5*(1+($F$29/1200)))-$F$28),0)</f>
        <v>0</v>
      </c>
    </row>
    <row r="7" spans="13:20" x14ac:dyDescent="0.25">
      <c r="M7" s="24">
        <f t="shared" si="0"/>
        <v>0</v>
      </c>
      <c r="N7" s="21">
        <f t="shared" si="3"/>
        <v>0</v>
      </c>
      <c r="O7" s="21">
        <f t="shared" si="1"/>
        <v>0</v>
      </c>
      <c r="P7" s="25">
        <f t="shared" si="2"/>
        <v>0</v>
      </c>
      <c r="Q7" s="18">
        <f ca="1">EDATE(TODAY(),SUM($S$3:S7))</f>
        <v>45870</v>
      </c>
      <c r="R7" s="19">
        <f>T7</f>
        <v>0</v>
      </c>
      <c r="S7" s="1">
        <f>IF(T7&gt;0,1,0)</f>
        <v>0</v>
      </c>
      <c r="T7" s="1">
        <f>IF(((T6*(1+($F$29/1200)))-$F$28)&gt;0,((T6*(1+($F$29/1200)))-$F$28),0)</f>
        <v>0</v>
      </c>
    </row>
    <row r="8" spans="13:20" x14ac:dyDescent="0.25">
      <c r="M8" s="24">
        <f t="shared" si="0"/>
        <v>0</v>
      </c>
      <c r="N8" s="21">
        <f t="shared" si="3"/>
        <v>0</v>
      </c>
      <c r="O8" s="21">
        <f t="shared" si="1"/>
        <v>0</v>
      </c>
      <c r="P8" s="25">
        <f t="shared" si="2"/>
        <v>0</v>
      </c>
      <c r="Q8" s="18">
        <f ca="1">EDATE(TODAY(),SUM($S$3:S8))</f>
        <v>45870</v>
      </c>
      <c r="R8" s="19">
        <f>T8</f>
        <v>0</v>
      </c>
      <c r="S8" s="1">
        <f>IF(T8&gt;0,1,0)</f>
        <v>0</v>
      </c>
      <c r="T8" s="1">
        <f>IF(((T7*(1+($F$29/1200)))-$F$28)&gt;0,((T7*(1+($F$29/1200)))-$F$28),0)</f>
        <v>0</v>
      </c>
    </row>
    <row r="9" spans="13:20" x14ac:dyDescent="0.25">
      <c r="M9" s="24">
        <f t="shared" si="0"/>
        <v>0</v>
      </c>
      <c r="N9" s="21">
        <f t="shared" si="3"/>
        <v>0</v>
      </c>
      <c r="O9" s="21">
        <f t="shared" si="1"/>
        <v>0</v>
      </c>
      <c r="P9" s="25">
        <f t="shared" si="2"/>
        <v>0</v>
      </c>
      <c r="Q9" s="18">
        <f ca="1">EDATE(TODAY(),SUM($S$3:S9))</f>
        <v>45870</v>
      </c>
      <c r="R9" s="19">
        <f>T9</f>
        <v>0</v>
      </c>
      <c r="S9" s="1">
        <f>IF(T9&gt;0,1,0)</f>
        <v>0</v>
      </c>
      <c r="T9" s="1">
        <f>IF(((T8*(1+($F$29/1200)))-$F$28)&gt;0,((T8*(1+($F$29/1200)))-$F$28),0)</f>
        <v>0</v>
      </c>
    </row>
    <row r="10" spans="13:20" x14ac:dyDescent="0.25">
      <c r="M10" s="24">
        <f t="shared" si="0"/>
        <v>0</v>
      </c>
      <c r="N10" s="21">
        <f t="shared" si="3"/>
        <v>0</v>
      </c>
      <c r="O10" s="21">
        <f t="shared" si="1"/>
        <v>0</v>
      </c>
      <c r="P10" s="25">
        <f t="shared" si="2"/>
        <v>0</v>
      </c>
      <c r="Q10" s="18">
        <f ca="1">EDATE(TODAY(),SUM($S$3:S10))</f>
        <v>45870</v>
      </c>
      <c r="R10" s="19">
        <f>T10</f>
        <v>0</v>
      </c>
      <c r="S10" s="1">
        <f>IF(T10&gt;0,1,0)</f>
        <v>0</v>
      </c>
      <c r="T10" s="1">
        <f>IF(((T9*(1+($F$29/1200)))-$F$28)&gt;0,((T9*(1+($F$29/1200)))-$F$28),0)</f>
        <v>0</v>
      </c>
    </row>
    <row r="11" spans="13:20" x14ac:dyDescent="0.25">
      <c r="M11" s="24">
        <f t="shared" si="0"/>
        <v>0</v>
      </c>
      <c r="N11" s="21">
        <f t="shared" si="3"/>
        <v>0</v>
      </c>
      <c r="O11" s="21">
        <f t="shared" si="1"/>
        <v>0</v>
      </c>
      <c r="P11" s="25">
        <f t="shared" si="2"/>
        <v>0</v>
      </c>
      <c r="Q11" s="18">
        <f ca="1">EDATE(TODAY(),SUM($S$3:S11))</f>
        <v>45870</v>
      </c>
      <c r="R11" s="19">
        <f>T11</f>
        <v>0</v>
      </c>
      <c r="S11" s="1">
        <f>IF(T11&gt;0,1,0)</f>
        <v>0</v>
      </c>
      <c r="T11" s="1">
        <f>IF(((T10*(1+($F$29/1200)))-$F$28)&gt;0,((T10*(1+($F$29/1200)))-$F$28),0)</f>
        <v>0</v>
      </c>
    </row>
    <row r="12" spans="13:20" x14ac:dyDescent="0.25">
      <c r="M12" s="24">
        <f t="shared" si="0"/>
        <v>0</v>
      </c>
      <c r="N12" s="21">
        <f t="shared" si="3"/>
        <v>0</v>
      </c>
      <c r="O12" s="21">
        <f t="shared" si="1"/>
        <v>0</v>
      </c>
      <c r="P12" s="25">
        <f t="shared" si="2"/>
        <v>0</v>
      </c>
      <c r="Q12" s="18">
        <f ca="1">EDATE(TODAY(),SUM($S$3:S12))</f>
        <v>45870</v>
      </c>
      <c r="R12" s="19">
        <f>T12</f>
        <v>0</v>
      </c>
      <c r="S12" s="1">
        <f>IF(T12&gt;0,1,0)</f>
        <v>0</v>
      </c>
      <c r="T12" s="1">
        <f>IF(((T11*(1+($F$29/1200)))-$F$28)&gt;0,((T11*(1+($F$29/1200)))-$F$28),0)</f>
        <v>0</v>
      </c>
    </row>
    <row r="13" spans="13:20" x14ac:dyDescent="0.25">
      <c r="M13" s="24">
        <f t="shared" si="0"/>
        <v>0</v>
      </c>
      <c r="N13" s="21">
        <f t="shared" si="3"/>
        <v>0</v>
      </c>
      <c r="O13" s="21">
        <f t="shared" si="1"/>
        <v>0</v>
      </c>
      <c r="P13" s="25">
        <f t="shared" si="2"/>
        <v>0</v>
      </c>
      <c r="Q13" s="18">
        <f ca="1">EDATE(TODAY(),SUM($S$3:S13))</f>
        <v>45870</v>
      </c>
      <c r="R13" s="19">
        <f>T13</f>
        <v>0</v>
      </c>
      <c r="S13" s="1">
        <f>IF(T13&gt;0,1,0)</f>
        <v>0</v>
      </c>
      <c r="T13" s="1">
        <f>IF(((T12*(1+($F$29/1200)))-$F$28)&gt;0,((T12*(1+($F$29/1200)))-$F$28),0)</f>
        <v>0</v>
      </c>
    </row>
    <row r="14" spans="13:20" x14ac:dyDescent="0.25">
      <c r="M14" s="24">
        <f t="shared" si="0"/>
        <v>0</v>
      </c>
      <c r="N14" s="21">
        <f t="shared" si="3"/>
        <v>0</v>
      </c>
      <c r="O14" s="21">
        <f t="shared" si="1"/>
        <v>0</v>
      </c>
      <c r="P14" s="25">
        <f t="shared" si="2"/>
        <v>0</v>
      </c>
      <c r="Q14" s="18">
        <f ca="1">EDATE(TODAY(),SUM($S$3:S14))</f>
        <v>45870</v>
      </c>
      <c r="R14" s="19">
        <f>T14</f>
        <v>0</v>
      </c>
      <c r="S14" s="1">
        <f>IF(T14&gt;0,1,0)</f>
        <v>0</v>
      </c>
      <c r="T14" s="1">
        <f>IF(((T13*(1+($F$29/1200)))-$F$28)&gt;0,((T13*(1+($F$29/1200)))-$F$28),0)</f>
        <v>0</v>
      </c>
    </row>
    <row r="15" spans="13:20" x14ac:dyDescent="0.25">
      <c r="M15" s="24">
        <f t="shared" si="0"/>
        <v>0</v>
      </c>
      <c r="N15" s="21">
        <f t="shared" si="3"/>
        <v>0</v>
      </c>
      <c r="O15" s="21">
        <f t="shared" si="1"/>
        <v>0</v>
      </c>
      <c r="P15" s="25">
        <f t="shared" si="2"/>
        <v>0</v>
      </c>
      <c r="Q15" s="18">
        <f ca="1">EDATE(TODAY(),SUM($S$3:S15))</f>
        <v>45870</v>
      </c>
      <c r="R15" s="19">
        <f>T15</f>
        <v>0</v>
      </c>
      <c r="S15" s="1">
        <f>IF(T15&gt;0,1,0)</f>
        <v>0</v>
      </c>
      <c r="T15" s="1">
        <f>IF(((T14*(1+($F$29/1200)))-$F$28)&gt;0,((T14*(1+($F$29/1200)))-$F$28),0)</f>
        <v>0</v>
      </c>
    </row>
    <row r="16" spans="13:20" x14ac:dyDescent="0.25">
      <c r="M16" s="24">
        <f t="shared" si="0"/>
        <v>0</v>
      </c>
      <c r="N16" s="21">
        <f t="shared" si="3"/>
        <v>0</v>
      </c>
      <c r="O16" s="21">
        <f t="shared" si="1"/>
        <v>0</v>
      </c>
      <c r="P16" s="25">
        <f>IF((P15-N16)&lt;0,0,P15-N16)</f>
        <v>0</v>
      </c>
      <c r="Q16" s="18">
        <f ca="1">EDATE(TODAY(),SUM($S$3:S16))</f>
        <v>45870</v>
      </c>
      <c r="R16" s="19">
        <f>T16</f>
        <v>0</v>
      </c>
      <c r="S16" s="1">
        <f>IF(T16&gt;0,1,0)</f>
        <v>0</v>
      </c>
      <c r="T16" s="1">
        <f>IF(((T15*(1+($F$29/1200)))-$F$28)&gt;0,((T15*(1+($F$29/1200)))-$F$28),0)</f>
        <v>0</v>
      </c>
    </row>
    <row r="17" spans="2:20" x14ac:dyDescent="0.25">
      <c r="M17" s="24">
        <f>IF(P16=0,0,$F$28)</f>
        <v>0</v>
      </c>
      <c r="N17" s="21">
        <f t="shared" si="3"/>
        <v>0</v>
      </c>
      <c r="O17" s="21">
        <f>IF(P16&lt;0,0,($F$29/1200)*P16)</f>
        <v>0</v>
      </c>
      <c r="P17" s="25">
        <f t="shared" ref="P17:P80" si="4">IF((P16-N17)&lt;0,0,P16-N17)</f>
        <v>0</v>
      </c>
      <c r="Q17" s="18">
        <f ca="1">EDATE(TODAY(),SUM($S$3:S17))</f>
        <v>45870</v>
      </c>
      <c r="R17" s="19">
        <f>T17</f>
        <v>0</v>
      </c>
      <c r="S17" s="1">
        <f>IF(T17&gt;0,1,0)</f>
        <v>0</v>
      </c>
      <c r="T17" s="1">
        <f>IF(((T16*(1+($F$29/1200)))-$F$28)&gt;0,((T16*(1+($F$29/1200)))-$F$28),0)</f>
        <v>0</v>
      </c>
    </row>
    <row r="18" spans="2:20" x14ac:dyDescent="0.25">
      <c r="M18" s="24">
        <f t="shared" ref="M18:M81" si="5">IF(P17=0,0,$F$28)</f>
        <v>0</v>
      </c>
      <c r="N18" s="21">
        <f t="shared" si="3"/>
        <v>0</v>
      </c>
      <c r="O18" s="21">
        <f t="shared" si="1"/>
        <v>0</v>
      </c>
      <c r="P18" s="25">
        <f t="shared" si="4"/>
        <v>0</v>
      </c>
      <c r="Q18" s="18">
        <f ca="1">EDATE(TODAY(),SUM($S$3:S18))</f>
        <v>45870</v>
      </c>
      <c r="R18" s="19">
        <f>T18</f>
        <v>0</v>
      </c>
      <c r="S18" s="1">
        <f>IF(T18&gt;0,1,0)</f>
        <v>0</v>
      </c>
      <c r="T18" s="1">
        <f>IF(((T17*(1+($F$29/1200)))-$F$28)&gt;0,((T17*(1+($F$29/1200)))-$F$28),0)</f>
        <v>0</v>
      </c>
    </row>
    <row r="19" spans="2:20" x14ac:dyDescent="0.25">
      <c r="M19" s="24">
        <f t="shared" si="5"/>
        <v>0</v>
      </c>
      <c r="N19" s="21">
        <f t="shared" si="3"/>
        <v>0</v>
      </c>
      <c r="O19" s="21">
        <f t="shared" si="1"/>
        <v>0</v>
      </c>
      <c r="P19" s="25">
        <f t="shared" si="4"/>
        <v>0</v>
      </c>
      <c r="Q19" s="18">
        <f ca="1">EDATE(TODAY(),SUM($S$3:S19))</f>
        <v>45870</v>
      </c>
      <c r="R19" s="19">
        <f>T19</f>
        <v>0</v>
      </c>
      <c r="S19" s="1">
        <f>IF(T19&gt;0,1,0)</f>
        <v>0</v>
      </c>
      <c r="T19" s="1">
        <f>IF(((T18*(1+($F$29/1200)))-$F$28)&gt;0,((T18*(1+($F$29/1200)))-$F$28),0)</f>
        <v>0</v>
      </c>
    </row>
    <row r="20" spans="2:20" x14ac:dyDescent="0.25">
      <c r="M20" s="24">
        <f t="shared" si="5"/>
        <v>0</v>
      </c>
      <c r="N20" s="21">
        <f t="shared" si="3"/>
        <v>0</v>
      </c>
      <c r="O20" s="21">
        <f t="shared" si="1"/>
        <v>0</v>
      </c>
      <c r="P20" s="25">
        <f t="shared" si="4"/>
        <v>0</v>
      </c>
      <c r="Q20" s="18">
        <f ca="1">EDATE(TODAY(),SUM($S$3:S20))</f>
        <v>45870</v>
      </c>
      <c r="R20" s="19">
        <f>T20</f>
        <v>0</v>
      </c>
      <c r="S20" s="1">
        <f>IF(T20&gt;0,1,0)</f>
        <v>0</v>
      </c>
      <c r="T20" s="1">
        <f>IF(((T19*(1+($F$29/1200)))-$F$28)&gt;0,((T19*(1+($F$29/1200)))-$F$28),0)</f>
        <v>0</v>
      </c>
    </row>
    <row r="21" spans="2:20" x14ac:dyDescent="0.25">
      <c r="M21" s="24">
        <f t="shared" si="5"/>
        <v>0</v>
      </c>
      <c r="N21" s="21">
        <f t="shared" si="3"/>
        <v>0</v>
      </c>
      <c r="O21" s="21">
        <f t="shared" si="1"/>
        <v>0</v>
      </c>
      <c r="P21" s="25">
        <f t="shared" si="4"/>
        <v>0</v>
      </c>
      <c r="Q21" s="18">
        <f ca="1">EDATE(TODAY(),SUM($S$3:S21))</f>
        <v>45870</v>
      </c>
      <c r="R21" s="19">
        <f>T21</f>
        <v>0</v>
      </c>
      <c r="S21" s="1">
        <f>IF(T21&gt;0,1,0)</f>
        <v>0</v>
      </c>
      <c r="T21" s="1">
        <f>IF(((T20*(1+($F$29/1200)))-$F$28)&gt;0,((T20*(1+($F$29/1200)))-$F$28),0)</f>
        <v>0</v>
      </c>
    </row>
    <row r="22" spans="2:20" x14ac:dyDescent="0.25">
      <c r="M22" s="24">
        <f t="shared" si="5"/>
        <v>0</v>
      </c>
      <c r="N22" s="21">
        <f t="shared" si="3"/>
        <v>0</v>
      </c>
      <c r="O22" s="21">
        <f t="shared" si="1"/>
        <v>0</v>
      </c>
      <c r="P22" s="25">
        <f t="shared" si="4"/>
        <v>0</v>
      </c>
      <c r="Q22" s="18">
        <f ca="1">EDATE(TODAY(),SUM($S$3:S22))</f>
        <v>45870</v>
      </c>
      <c r="R22" s="19">
        <f>T22</f>
        <v>0</v>
      </c>
      <c r="S22" s="1">
        <f>IF(T22&gt;0,1,0)</f>
        <v>0</v>
      </c>
      <c r="T22" s="1">
        <f>IF(((T21*(1+($F$29/1200)))-$F$28)&gt;0,((T21*(1+($F$29/1200)))-$F$28),0)</f>
        <v>0</v>
      </c>
    </row>
    <row r="23" spans="2:20" x14ac:dyDescent="0.25">
      <c r="M23" s="24">
        <f t="shared" si="5"/>
        <v>0</v>
      </c>
      <c r="N23" s="21">
        <f t="shared" si="3"/>
        <v>0</v>
      </c>
      <c r="O23" s="21">
        <f t="shared" si="1"/>
        <v>0</v>
      </c>
      <c r="P23" s="25">
        <f t="shared" si="4"/>
        <v>0</v>
      </c>
      <c r="Q23" s="18">
        <f ca="1">EDATE(TODAY(),SUM($S$3:S23))</f>
        <v>45870</v>
      </c>
      <c r="R23" s="19">
        <f>T23</f>
        <v>0</v>
      </c>
      <c r="S23" s="1">
        <f>IF(T23&gt;0,1,0)</f>
        <v>0</v>
      </c>
      <c r="T23" s="1">
        <f>IF(((T22*(1+($F$29/1200)))-$F$28)&gt;0,((T22*(1+($F$29/1200)))-$F$28),0)</f>
        <v>0</v>
      </c>
    </row>
    <row r="24" spans="2:20" x14ac:dyDescent="0.25">
      <c r="M24" s="24">
        <f t="shared" si="5"/>
        <v>0</v>
      </c>
      <c r="N24" s="21">
        <f t="shared" si="3"/>
        <v>0</v>
      </c>
      <c r="O24" s="21">
        <f t="shared" si="1"/>
        <v>0</v>
      </c>
      <c r="P24" s="25">
        <f t="shared" si="4"/>
        <v>0</v>
      </c>
      <c r="Q24" s="18">
        <f ca="1">EDATE(TODAY(),SUM($S$3:S24))</f>
        <v>45870</v>
      </c>
      <c r="R24" s="19">
        <f>T24</f>
        <v>0</v>
      </c>
      <c r="S24" s="1">
        <f>IF(T24&gt;0,1,0)</f>
        <v>0</v>
      </c>
      <c r="T24" s="1">
        <f>IF(((T23*(1+($F$29/1200)))-$F$28)&gt;0,((T23*(1+($F$29/1200)))-$F$28),0)</f>
        <v>0</v>
      </c>
    </row>
    <row r="25" spans="2:20" ht="15.75" thickBot="1" x14ac:dyDescent="0.3">
      <c r="M25" s="24">
        <f t="shared" si="5"/>
        <v>0</v>
      </c>
      <c r="N25" s="21">
        <f t="shared" si="3"/>
        <v>0</v>
      </c>
      <c r="O25" s="21">
        <f t="shared" si="1"/>
        <v>0</v>
      </c>
      <c r="P25" s="25">
        <f t="shared" si="4"/>
        <v>0</v>
      </c>
      <c r="Q25" s="18">
        <f ca="1">EDATE(TODAY(),SUM($S$3:S25))</f>
        <v>45870</v>
      </c>
      <c r="R25" s="19">
        <f>T25</f>
        <v>0</v>
      </c>
      <c r="S25" s="1">
        <f>IF(T25&gt;0,1,0)</f>
        <v>0</v>
      </c>
      <c r="T25" s="1">
        <f>IF(((T24*(1+($F$29/1200)))-$F$28)&gt;0,((T24*(1+($F$29/1200)))-$F$28),0)</f>
        <v>0</v>
      </c>
    </row>
    <row r="26" spans="2:20" ht="18.75" x14ac:dyDescent="0.3">
      <c r="B26" s="29" t="s">
        <v>2</v>
      </c>
      <c r="C26" s="30"/>
      <c r="D26" s="30"/>
      <c r="E26" s="30"/>
      <c r="F26" s="31"/>
      <c r="I26" s="29" t="s">
        <v>7</v>
      </c>
      <c r="J26" s="31"/>
      <c r="M26" s="24">
        <f t="shared" si="5"/>
        <v>0</v>
      </c>
      <c r="N26" s="21">
        <f t="shared" si="3"/>
        <v>0</v>
      </c>
      <c r="O26" s="21">
        <f t="shared" si="1"/>
        <v>0</v>
      </c>
      <c r="P26" s="25">
        <f t="shared" si="4"/>
        <v>0</v>
      </c>
      <c r="Q26" s="18">
        <f ca="1">EDATE(TODAY(),SUM($S$3:S26))</f>
        <v>45870</v>
      </c>
      <c r="R26" s="19">
        <f>T26</f>
        <v>0</v>
      </c>
      <c r="S26" s="1">
        <f>IF(T26&gt;0,1,0)</f>
        <v>0</v>
      </c>
      <c r="T26" s="1">
        <f>IF(((T25*(1+($F$29/1200)))-$F$28)&gt;0,((T25*(1+($F$29/1200)))-$F$28),0)</f>
        <v>0</v>
      </c>
    </row>
    <row r="27" spans="2:20" x14ac:dyDescent="0.25">
      <c r="B27" s="9" t="s">
        <v>4</v>
      </c>
      <c r="C27" s="10"/>
      <c r="D27" s="10"/>
      <c r="E27" s="10"/>
      <c r="F27" s="2"/>
      <c r="I27" s="5">
        <f ca="1">EDATE(TODAY(),SUM($S:$S))</f>
        <v>45870</v>
      </c>
      <c r="J27" s="6"/>
      <c r="M27" s="24">
        <f t="shared" si="5"/>
        <v>0</v>
      </c>
      <c r="N27" s="21">
        <f t="shared" si="3"/>
        <v>0</v>
      </c>
      <c r="O27" s="21">
        <f t="shared" si="1"/>
        <v>0</v>
      </c>
      <c r="P27" s="25">
        <f t="shared" si="4"/>
        <v>0</v>
      </c>
      <c r="Q27" s="18">
        <f ca="1">EDATE(TODAY(),SUM($S$3:S27))</f>
        <v>45870</v>
      </c>
      <c r="R27" s="19">
        <f>T27</f>
        <v>0</v>
      </c>
      <c r="S27" s="1">
        <f>IF(T27&gt;0,1,0)</f>
        <v>0</v>
      </c>
      <c r="T27" s="1">
        <f>IF(((T26*(1+($F$29/1200)))-$F$28)&gt;0,((T26*(1+($F$29/1200)))-$F$28),0)</f>
        <v>0</v>
      </c>
    </row>
    <row r="28" spans="2:20" ht="15.75" thickBot="1" x14ac:dyDescent="0.3">
      <c r="B28" s="11" t="s">
        <v>5</v>
      </c>
      <c r="C28" s="12"/>
      <c r="D28" s="12"/>
      <c r="E28" s="12"/>
      <c r="F28" s="2"/>
      <c r="I28" s="7"/>
      <c r="J28" s="8"/>
      <c r="M28" s="24">
        <f t="shared" si="5"/>
        <v>0</v>
      </c>
      <c r="N28" s="21">
        <f t="shared" si="3"/>
        <v>0</v>
      </c>
      <c r="O28" s="21">
        <f t="shared" si="1"/>
        <v>0</v>
      </c>
      <c r="P28" s="25">
        <f t="shared" si="4"/>
        <v>0</v>
      </c>
      <c r="Q28" s="18">
        <f ca="1">EDATE(TODAY(),SUM($S$3:S28))</f>
        <v>45870</v>
      </c>
      <c r="R28" s="19">
        <f>T28</f>
        <v>0</v>
      </c>
      <c r="S28" s="1">
        <f>IF(T28&gt;0,1,0)</f>
        <v>0</v>
      </c>
      <c r="T28" s="1">
        <f>IF(((T27*(1+($F$29/1200)))-$F$28)&gt;0,((T27*(1+($F$29/1200)))-$F$28),0)</f>
        <v>0</v>
      </c>
    </row>
    <row r="29" spans="2:20" ht="15.75" thickBot="1" x14ac:dyDescent="0.3">
      <c r="B29" s="13" t="s">
        <v>6</v>
      </c>
      <c r="C29" s="14"/>
      <c r="D29" s="14"/>
      <c r="E29" s="14"/>
      <c r="F29" s="3"/>
      <c r="M29" s="24">
        <f t="shared" si="5"/>
        <v>0</v>
      </c>
      <c r="N29" s="21">
        <f t="shared" si="3"/>
        <v>0</v>
      </c>
      <c r="O29" s="21">
        <f t="shared" si="1"/>
        <v>0</v>
      </c>
      <c r="P29" s="25">
        <f t="shared" si="4"/>
        <v>0</v>
      </c>
      <c r="Q29" s="18">
        <f ca="1">EDATE(TODAY(),SUM($S$3:S29))</f>
        <v>45870</v>
      </c>
      <c r="R29" s="19">
        <f>T29</f>
        <v>0</v>
      </c>
      <c r="S29" s="1">
        <f>IF(T29&gt;0,1,0)</f>
        <v>0</v>
      </c>
      <c r="T29" s="1">
        <f>IF(((T28*(1+($F$29/1200)))-$F$28)&gt;0,((T28*(1+($F$29/1200)))-$F$28),0)</f>
        <v>0</v>
      </c>
    </row>
    <row r="30" spans="2:20" ht="18.75" x14ac:dyDescent="0.3">
      <c r="I30" s="29" t="s">
        <v>8</v>
      </c>
      <c r="J30" s="31"/>
      <c r="M30" s="24">
        <f t="shared" si="5"/>
        <v>0</v>
      </c>
      <c r="N30" s="21">
        <f t="shared" si="3"/>
        <v>0</v>
      </c>
      <c r="O30" s="21">
        <f t="shared" si="1"/>
        <v>0</v>
      </c>
      <c r="P30" s="25">
        <f t="shared" si="4"/>
        <v>0</v>
      </c>
      <c r="Q30" s="18">
        <f ca="1">EDATE(TODAY(),SUM($S$3:S30))</f>
        <v>45870</v>
      </c>
      <c r="R30" s="19">
        <f>T30</f>
        <v>0</v>
      </c>
      <c r="S30" s="1">
        <f>IF(T30&gt;0,1,0)</f>
        <v>0</v>
      </c>
      <c r="T30" s="1">
        <f>IF(((T29*(1+($F$29/1200)))-$F$28)&gt;0,((T29*(1+($F$29/1200)))-$F$28),0)</f>
        <v>0</v>
      </c>
    </row>
    <row r="31" spans="2:20" ht="16.5" thickBot="1" x14ac:dyDescent="0.3">
      <c r="I31" s="15">
        <f>SUM(O:O)</f>
        <v>0</v>
      </c>
      <c r="J31" s="16"/>
      <c r="M31" s="24">
        <f t="shared" si="5"/>
        <v>0</v>
      </c>
      <c r="N31" s="21">
        <f t="shared" si="3"/>
        <v>0</v>
      </c>
      <c r="O31" s="21">
        <f t="shared" si="1"/>
        <v>0</v>
      </c>
      <c r="P31" s="25">
        <f t="shared" si="4"/>
        <v>0</v>
      </c>
      <c r="Q31" s="18">
        <f ca="1">EDATE(TODAY(),SUM($S$3:S31))</f>
        <v>45870</v>
      </c>
      <c r="R31" s="19">
        <f>T31</f>
        <v>0</v>
      </c>
      <c r="S31" s="1">
        <f>IF(T31&gt;0,1,0)</f>
        <v>0</v>
      </c>
      <c r="T31" s="1">
        <f>IF(((T30*(1+($F$29/1200)))-$F$28)&gt;0,((T30*(1+($F$29/1200)))-$F$28),0)</f>
        <v>0</v>
      </c>
    </row>
    <row r="32" spans="2:20" x14ac:dyDescent="0.25">
      <c r="M32" s="24">
        <f t="shared" si="5"/>
        <v>0</v>
      </c>
      <c r="N32" s="21">
        <f t="shared" si="3"/>
        <v>0</v>
      </c>
      <c r="O32" s="21">
        <f t="shared" si="1"/>
        <v>0</v>
      </c>
      <c r="P32" s="25">
        <f t="shared" si="4"/>
        <v>0</v>
      </c>
      <c r="Q32" s="18">
        <f ca="1">EDATE(TODAY(),SUM($S$3:S32))</f>
        <v>45870</v>
      </c>
      <c r="R32" s="19">
        <f>T32</f>
        <v>0</v>
      </c>
      <c r="S32" s="1">
        <f>IF(T32&gt;0,1,0)</f>
        <v>0</v>
      </c>
      <c r="T32" s="1">
        <f>IF(((T31*(1+($F$29/1200)))-$F$28)&gt;0,((T31*(1+($F$29/1200)))-$F$28),0)</f>
        <v>0</v>
      </c>
    </row>
    <row r="33" spans="2:20" x14ac:dyDescent="0.25">
      <c r="M33" s="24">
        <f t="shared" si="5"/>
        <v>0</v>
      </c>
      <c r="N33" s="21">
        <f t="shared" si="3"/>
        <v>0</v>
      </c>
      <c r="O33" s="21">
        <f t="shared" si="1"/>
        <v>0</v>
      </c>
      <c r="P33" s="25">
        <f t="shared" si="4"/>
        <v>0</v>
      </c>
      <c r="Q33" s="18">
        <f ca="1">EDATE(TODAY(),SUM($S$3:S33))</f>
        <v>45870</v>
      </c>
      <c r="R33" s="19">
        <f>T33</f>
        <v>0</v>
      </c>
      <c r="S33" s="1">
        <f>IF(T33&gt;0,1,0)</f>
        <v>0</v>
      </c>
      <c r="T33" s="1">
        <f>IF(((T32*(1+($F$29/1200)))-$F$28)&gt;0,((T32*(1+($F$29/1200)))-$F$28),0)</f>
        <v>0</v>
      </c>
    </row>
    <row r="34" spans="2:20" x14ac:dyDescent="0.25">
      <c r="M34" s="24">
        <f t="shared" si="5"/>
        <v>0</v>
      </c>
      <c r="N34" s="21">
        <f t="shared" si="3"/>
        <v>0</v>
      </c>
      <c r="O34" s="21">
        <f t="shared" si="1"/>
        <v>0</v>
      </c>
      <c r="P34" s="25">
        <f t="shared" si="4"/>
        <v>0</v>
      </c>
      <c r="Q34" s="18">
        <f ca="1">EDATE(TODAY(),SUM($S$3:S34))</f>
        <v>45870</v>
      </c>
      <c r="R34" s="19">
        <f>T34</f>
        <v>0</v>
      </c>
      <c r="S34" s="1">
        <f>IF(T34&gt;0,1,0)</f>
        <v>0</v>
      </c>
      <c r="T34" s="1">
        <f>IF(((T33*(1+($F$29/1200)))-$F$28)&gt;0,((T33*(1+($F$29/1200)))-$F$28),0)</f>
        <v>0</v>
      </c>
    </row>
    <row r="35" spans="2:20" x14ac:dyDescent="0.25">
      <c r="M35" s="24">
        <f t="shared" si="5"/>
        <v>0</v>
      </c>
      <c r="N35" s="21">
        <f t="shared" si="3"/>
        <v>0</v>
      </c>
      <c r="O35" s="21">
        <f t="shared" si="1"/>
        <v>0</v>
      </c>
      <c r="P35" s="25">
        <f t="shared" si="4"/>
        <v>0</v>
      </c>
      <c r="Q35" s="18">
        <f ca="1">EDATE(TODAY(),SUM($S$3:S35))</f>
        <v>45870</v>
      </c>
      <c r="R35" s="19">
        <f t="shared" ref="R35:R62" si="6">T35</f>
        <v>0</v>
      </c>
      <c r="S35" s="1">
        <f>IF(T35&gt;0,1,0)</f>
        <v>0</v>
      </c>
      <c r="T35" s="1">
        <f>IF(((T34*(1+($F$29/1200)))-$F$28)&gt;0,((T34*(1+($F$29/1200)))-$F$28),0)</f>
        <v>0</v>
      </c>
    </row>
    <row r="36" spans="2:20" x14ac:dyDescent="0.25">
      <c r="B36" s="4"/>
      <c r="M36" s="24">
        <f t="shared" si="5"/>
        <v>0</v>
      </c>
      <c r="N36" s="21">
        <f t="shared" si="3"/>
        <v>0</v>
      </c>
      <c r="O36" s="21">
        <f t="shared" si="1"/>
        <v>0</v>
      </c>
      <c r="P36" s="25">
        <f t="shared" si="4"/>
        <v>0</v>
      </c>
      <c r="Q36" s="18">
        <f ca="1">EDATE(TODAY(),SUM($S$3:S36))</f>
        <v>45870</v>
      </c>
      <c r="R36" s="19">
        <f t="shared" si="6"/>
        <v>0</v>
      </c>
      <c r="S36" s="1">
        <f>IF(T36&gt;0,1,0)</f>
        <v>0</v>
      </c>
      <c r="T36" s="1">
        <f>IF(((T35*(1+($F$29/1200)))-$F$28)&gt;0,((T35*(1+($F$29/1200)))-$F$28),0)</f>
        <v>0</v>
      </c>
    </row>
    <row r="37" spans="2:20" x14ac:dyDescent="0.25">
      <c r="M37" s="24">
        <f t="shared" si="5"/>
        <v>0</v>
      </c>
      <c r="N37" s="21">
        <f t="shared" si="3"/>
        <v>0</v>
      </c>
      <c r="O37" s="21">
        <f t="shared" si="1"/>
        <v>0</v>
      </c>
      <c r="P37" s="25">
        <f t="shared" si="4"/>
        <v>0</v>
      </c>
      <c r="Q37" s="18">
        <f ca="1">EDATE(TODAY(),SUM($S$3:S37))</f>
        <v>45870</v>
      </c>
      <c r="R37" s="19">
        <f t="shared" si="6"/>
        <v>0</v>
      </c>
      <c r="S37" s="1">
        <f>IF(T37&gt;0,1,0)</f>
        <v>0</v>
      </c>
      <c r="T37" s="1">
        <f>IF(((T36*(1+($F$29/1200)))-$F$28)&gt;0,((T36*(1+($F$29/1200)))-$F$28),0)</f>
        <v>0</v>
      </c>
    </row>
    <row r="38" spans="2:20" x14ac:dyDescent="0.25">
      <c r="M38" s="24">
        <f t="shared" si="5"/>
        <v>0</v>
      </c>
      <c r="N38" s="21">
        <f t="shared" si="3"/>
        <v>0</v>
      </c>
      <c r="O38" s="21">
        <f t="shared" si="1"/>
        <v>0</v>
      </c>
      <c r="P38" s="25">
        <f t="shared" si="4"/>
        <v>0</v>
      </c>
      <c r="Q38" s="18">
        <f ca="1">EDATE(TODAY(),SUM($S$3:S38))</f>
        <v>45870</v>
      </c>
      <c r="R38" s="19">
        <f t="shared" si="6"/>
        <v>0</v>
      </c>
      <c r="S38" s="1">
        <f>IF(T38&gt;0,1,0)</f>
        <v>0</v>
      </c>
      <c r="T38" s="1">
        <f>IF(((T37*(1+($F$29/1200)))-$F$28)&gt;0,((T37*(1+($F$29/1200)))-$F$28),0)</f>
        <v>0</v>
      </c>
    </row>
    <row r="39" spans="2:20" x14ac:dyDescent="0.25">
      <c r="M39" s="24">
        <f t="shared" si="5"/>
        <v>0</v>
      </c>
      <c r="N39" s="21">
        <f t="shared" si="3"/>
        <v>0</v>
      </c>
      <c r="O39" s="21">
        <f t="shared" si="1"/>
        <v>0</v>
      </c>
      <c r="P39" s="25">
        <f t="shared" si="4"/>
        <v>0</v>
      </c>
      <c r="Q39" s="18">
        <f ca="1">EDATE(TODAY(),SUM($S$3:S39))</f>
        <v>45870</v>
      </c>
      <c r="R39" s="19">
        <f t="shared" si="6"/>
        <v>0</v>
      </c>
      <c r="S39" s="1">
        <f>IF(T39&gt;0,1,0)</f>
        <v>0</v>
      </c>
      <c r="T39" s="1">
        <f>IF(((T38*(1+($F$29/1200)))-$F$28)&gt;0,((T38*(1+($F$29/1200)))-$F$28),0)</f>
        <v>0</v>
      </c>
    </row>
    <row r="40" spans="2:20" x14ac:dyDescent="0.25">
      <c r="M40" s="24">
        <f t="shared" si="5"/>
        <v>0</v>
      </c>
      <c r="N40" s="21">
        <f t="shared" si="3"/>
        <v>0</v>
      </c>
      <c r="O40" s="21">
        <f t="shared" si="1"/>
        <v>0</v>
      </c>
      <c r="P40" s="25">
        <f t="shared" si="4"/>
        <v>0</v>
      </c>
      <c r="Q40" s="18">
        <f ca="1">EDATE(TODAY(),SUM($S$3:S40))</f>
        <v>45870</v>
      </c>
      <c r="R40" s="19">
        <f t="shared" si="6"/>
        <v>0</v>
      </c>
      <c r="S40" s="1">
        <f>IF(T40&gt;0,1,0)</f>
        <v>0</v>
      </c>
      <c r="T40" s="1">
        <f>IF(((T39*(1+($F$29/1200)))-$F$28)&gt;0,((T39*(1+($F$29/1200)))-$F$28),0)</f>
        <v>0</v>
      </c>
    </row>
    <row r="41" spans="2:20" x14ac:dyDescent="0.25">
      <c r="M41" s="24">
        <f t="shared" si="5"/>
        <v>0</v>
      </c>
      <c r="N41" s="21">
        <f t="shared" si="3"/>
        <v>0</v>
      </c>
      <c r="O41" s="21">
        <f t="shared" si="1"/>
        <v>0</v>
      </c>
      <c r="P41" s="25">
        <f t="shared" si="4"/>
        <v>0</v>
      </c>
      <c r="Q41" s="18">
        <f ca="1">EDATE(TODAY(),SUM($S$3:S41))</f>
        <v>45870</v>
      </c>
      <c r="R41" s="19">
        <f t="shared" si="6"/>
        <v>0</v>
      </c>
      <c r="S41" s="1">
        <f>IF(T41&gt;0,1,0)</f>
        <v>0</v>
      </c>
      <c r="T41" s="1">
        <f>IF(((T40*(1+($F$29/1200)))-$F$28)&gt;0,((T40*(1+($F$29/1200)))-$F$28),0)</f>
        <v>0</v>
      </c>
    </row>
    <row r="42" spans="2:20" x14ac:dyDescent="0.25">
      <c r="M42" s="24">
        <f t="shared" si="5"/>
        <v>0</v>
      </c>
      <c r="N42" s="21">
        <f t="shared" si="3"/>
        <v>0</v>
      </c>
      <c r="O42" s="21">
        <f t="shared" si="1"/>
        <v>0</v>
      </c>
      <c r="P42" s="25">
        <f t="shared" si="4"/>
        <v>0</v>
      </c>
      <c r="Q42" s="18">
        <f ca="1">EDATE(TODAY(),SUM($S$3:S42))</f>
        <v>45870</v>
      </c>
      <c r="R42" s="19">
        <f t="shared" si="6"/>
        <v>0</v>
      </c>
      <c r="S42" s="1">
        <f>IF(T42&gt;0,1,0)</f>
        <v>0</v>
      </c>
      <c r="T42" s="1">
        <f>IF(((T41*(1+($F$29/1200)))-$F$28)&gt;0,((T41*(1+($F$29/1200)))-$F$28),0)</f>
        <v>0</v>
      </c>
    </row>
    <row r="43" spans="2:20" x14ac:dyDescent="0.25">
      <c r="M43" s="24">
        <f t="shared" si="5"/>
        <v>0</v>
      </c>
      <c r="N43" s="21">
        <f t="shared" si="3"/>
        <v>0</v>
      </c>
      <c r="O43" s="21">
        <f t="shared" si="1"/>
        <v>0</v>
      </c>
      <c r="P43" s="25">
        <f t="shared" si="4"/>
        <v>0</v>
      </c>
      <c r="Q43" s="18">
        <f ca="1">EDATE(TODAY(),SUM($S$3:S43))</f>
        <v>45870</v>
      </c>
      <c r="R43" s="19">
        <f t="shared" si="6"/>
        <v>0</v>
      </c>
      <c r="S43" s="1">
        <f>IF(T43&gt;0,1,0)</f>
        <v>0</v>
      </c>
      <c r="T43" s="1">
        <f>IF(((T42*(1+($F$29/1200)))-$F$28)&gt;0,((T42*(1+($F$29/1200)))-$F$28),0)</f>
        <v>0</v>
      </c>
    </row>
    <row r="44" spans="2:20" x14ac:dyDescent="0.25">
      <c r="M44" s="24">
        <f t="shared" si="5"/>
        <v>0</v>
      </c>
      <c r="N44" s="21">
        <f t="shared" si="3"/>
        <v>0</v>
      </c>
      <c r="O44" s="21">
        <f t="shared" si="1"/>
        <v>0</v>
      </c>
      <c r="P44" s="25">
        <f t="shared" si="4"/>
        <v>0</v>
      </c>
      <c r="Q44" s="18">
        <f ca="1">EDATE(TODAY(),SUM($S$3:S44))</f>
        <v>45870</v>
      </c>
      <c r="R44" s="19">
        <f t="shared" si="6"/>
        <v>0</v>
      </c>
      <c r="S44" s="1">
        <f>IF(T44&gt;0,1,0)</f>
        <v>0</v>
      </c>
      <c r="T44" s="1">
        <f>IF(((T43*(1+($F$29/1200)))-$F$28)&gt;0,((T43*(1+($F$29/1200)))-$F$28),0)</f>
        <v>0</v>
      </c>
    </row>
    <row r="45" spans="2:20" x14ac:dyDescent="0.25">
      <c r="M45" s="24">
        <f t="shared" si="5"/>
        <v>0</v>
      </c>
      <c r="N45" s="21">
        <f t="shared" si="3"/>
        <v>0</v>
      </c>
      <c r="O45" s="21">
        <f t="shared" si="1"/>
        <v>0</v>
      </c>
      <c r="P45" s="25">
        <f t="shared" si="4"/>
        <v>0</v>
      </c>
      <c r="Q45" s="18">
        <f ca="1">EDATE(TODAY(),SUM($S$3:S45))</f>
        <v>45870</v>
      </c>
      <c r="R45" s="19">
        <f t="shared" si="6"/>
        <v>0</v>
      </c>
      <c r="S45" s="1">
        <f>IF(T45&gt;0,1,0)</f>
        <v>0</v>
      </c>
      <c r="T45" s="1">
        <f>IF(((T44*(1+($F$29/1200)))-$F$28)&gt;0,((T44*(1+($F$29/1200)))-$F$28),0)</f>
        <v>0</v>
      </c>
    </row>
    <row r="46" spans="2:20" x14ac:dyDescent="0.25">
      <c r="M46" s="24">
        <f t="shared" si="5"/>
        <v>0</v>
      </c>
      <c r="N46" s="21">
        <f t="shared" si="3"/>
        <v>0</v>
      </c>
      <c r="O46" s="21">
        <f t="shared" si="1"/>
        <v>0</v>
      </c>
      <c r="P46" s="25">
        <f t="shared" si="4"/>
        <v>0</v>
      </c>
      <c r="Q46" s="18">
        <f ca="1">EDATE(TODAY(),SUM($S$3:S46))</f>
        <v>45870</v>
      </c>
      <c r="R46" s="19">
        <f t="shared" si="6"/>
        <v>0</v>
      </c>
      <c r="S46" s="1">
        <f>IF(T46&gt;0,1,0)</f>
        <v>0</v>
      </c>
      <c r="T46" s="1">
        <f>IF(((T45*(1+($F$29/1200)))-$F$28)&gt;0,((T45*(1+($F$29/1200)))-$F$28),0)</f>
        <v>0</v>
      </c>
    </row>
    <row r="47" spans="2:20" x14ac:dyDescent="0.25">
      <c r="M47" s="24">
        <f t="shared" si="5"/>
        <v>0</v>
      </c>
      <c r="N47" s="21">
        <f t="shared" si="3"/>
        <v>0</v>
      </c>
      <c r="O47" s="21">
        <f t="shared" si="1"/>
        <v>0</v>
      </c>
      <c r="P47" s="25">
        <f t="shared" si="4"/>
        <v>0</v>
      </c>
      <c r="Q47" s="18">
        <f ca="1">EDATE(TODAY(),SUM($S$3:S47))</f>
        <v>45870</v>
      </c>
      <c r="R47" s="19">
        <f t="shared" si="6"/>
        <v>0</v>
      </c>
      <c r="S47" s="1">
        <f>IF(T47&gt;0,1,0)</f>
        <v>0</v>
      </c>
      <c r="T47" s="1">
        <f>IF(((T46*(1+($F$29/1200)))-$F$28)&gt;0,((T46*(1+($F$29/1200)))-$F$28),0)</f>
        <v>0</v>
      </c>
    </row>
    <row r="48" spans="2:20" x14ac:dyDescent="0.25">
      <c r="M48" s="24">
        <f t="shared" si="5"/>
        <v>0</v>
      </c>
      <c r="N48" s="21">
        <f t="shared" si="3"/>
        <v>0</v>
      </c>
      <c r="O48" s="21">
        <f t="shared" si="1"/>
        <v>0</v>
      </c>
      <c r="P48" s="25">
        <f t="shared" si="4"/>
        <v>0</v>
      </c>
      <c r="Q48" s="18">
        <f ca="1">EDATE(TODAY(),SUM($S$3:S48))</f>
        <v>45870</v>
      </c>
      <c r="R48" s="19">
        <f t="shared" si="6"/>
        <v>0</v>
      </c>
      <c r="S48" s="1">
        <f>IF(T48&gt;0,1,0)</f>
        <v>0</v>
      </c>
      <c r="T48" s="1">
        <f>IF(((T47*(1+($F$29/1200)))-$F$28)&gt;0,((T47*(1+($F$29/1200)))-$F$28),0)</f>
        <v>0</v>
      </c>
    </row>
    <row r="49" spans="13:20" x14ac:dyDescent="0.25">
      <c r="M49" s="24">
        <f t="shared" si="5"/>
        <v>0</v>
      </c>
      <c r="N49" s="21">
        <f t="shared" si="3"/>
        <v>0</v>
      </c>
      <c r="O49" s="21">
        <f t="shared" si="1"/>
        <v>0</v>
      </c>
      <c r="P49" s="25">
        <f t="shared" si="4"/>
        <v>0</v>
      </c>
      <c r="Q49" s="18">
        <f ca="1">EDATE(TODAY(),SUM($S$3:S49))</f>
        <v>45870</v>
      </c>
      <c r="R49" s="19">
        <f t="shared" si="6"/>
        <v>0</v>
      </c>
      <c r="S49" s="1">
        <f>IF(T49&gt;0,1,0)</f>
        <v>0</v>
      </c>
      <c r="T49" s="1">
        <f>IF(((T48*(1+($F$29/1200)))-$F$28)&gt;0,((T48*(1+($F$29/1200)))-$F$28),0)</f>
        <v>0</v>
      </c>
    </row>
    <row r="50" spans="13:20" x14ac:dyDescent="0.25">
      <c r="M50" s="24">
        <f t="shared" si="5"/>
        <v>0</v>
      </c>
      <c r="N50" s="21">
        <f t="shared" si="3"/>
        <v>0</v>
      </c>
      <c r="O50" s="21">
        <f t="shared" si="1"/>
        <v>0</v>
      </c>
      <c r="P50" s="25">
        <f t="shared" si="4"/>
        <v>0</v>
      </c>
      <c r="Q50" s="18">
        <f ca="1">EDATE(TODAY(),SUM($S$3:S50))</f>
        <v>45870</v>
      </c>
      <c r="R50" s="19">
        <f t="shared" si="6"/>
        <v>0</v>
      </c>
      <c r="S50" s="1">
        <f>IF(T50&gt;0,1,0)</f>
        <v>0</v>
      </c>
      <c r="T50" s="1">
        <f>IF(((T49*(1+($F$29/1200)))-$F$28)&gt;0,((T49*(1+($F$29/1200)))-$F$28),0)</f>
        <v>0</v>
      </c>
    </row>
    <row r="51" spans="13:20" x14ac:dyDescent="0.25">
      <c r="M51" s="24">
        <f t="shared" si="5"/>
        <v>0</v>
      </c>
      <c r="N51" s="21">
        <f t="shared" si="3"/>
        <v>0</v>
      </c>
      <c r="O51" s="21">
        <f t="shared" si="1"/>
        <v>0</v>
      </c>
      <c r="P51" s="25">
        <f t="shared" si="4"/>
        <v>0</v>
      </c>
      <c r="Q51" s="18">
        <f ca="1">EDATE(TODAY(),SUM($S$3:S51))</f>
        <v>45870</v>
      </c>
      <c r="R51" s="19">
        <f t="shared" si="6"/>
        <v>0</v>
      </c>
      <c r="S51" s="1">
        <f>IF(T51&gt;0,1,0)</f>
        <v>0</v>
      </c>
      <c r="T51" s="1">
        <f>IF(((T50*(1+($F$29/1200)))-$F$28)&gt;0,((T50*(1+($F$29/1200)))-$F$28),0)</f>
        <v>0</v>
      </c>
    </row>
    <row r="52" spans="13:20" x14ac:dyDescent="0.25">
      <c r="M52" s="24">
        <f t="shared" si="5"/>
        <v>0</v>
      </c>
      <c r="N52" s="21">
        <f t="shared" si="3"/>
        <v>0</v>
      </c>
      <c r="O52" s="21">
        <f t="shared" si="1"/>
        <v>0</v>
      </c>
      <c r="P52" s="25">
        <f t="shared" si="4"/>
        <v>0</v>
      </c>
      <c r="Q52" s="18">
        <f ca="1">EDATE(TODAY(),SUM($S$3:S52))</f>
        <v>45870</v>
      </c>
      <c r="R52" s="19">
        <f t="shared" si="6"/>
        <v>0</v>
      </c>
      <c r="S52" s="1">
        <f>IF(T52&gt;0,1,0)</f>
        <v>0</v>
      </c>
      <c r="T52" s="1">
        <f>IF(((T51*(1+($F$29/1200)))-$F$28)&gt;0,((T51*(1+($F$29/1200)))-$F$28),0)</f>
        <v>0</v>
      </c>
    </row>
    <row r="53" spans="13:20" x14ac:dyDescent="0.25">
      <c r="M53" s="24">
        <f t="shared" si="5"/>
        <v>0</v>
      </c>
      <c r="N53" s="21">
        <f t="shared" si="3"/>
        <v>0</v>
      </c>
      <c r="O53" s="21">
        <f t="shared" si="1"/>
        <v>0</v>
      </c>
      <c r="P53" s="25">
        <f t="shared" si="4"/>
        <v>0</v>
      </c>
      <c r="Q53" s="18">
        <f ca="1">EDATE(TODAY(),SUM($S$3:S53))</f>
        <v>45870</v>
      </c>
      <c r="R53" s="19">
        <f t="shared" si="6"/>
        <v>0</v>
      </c>
      <c r="S53" s="1">
        <f>IF(T53&gt;0,1,0)</f>
        <v>0</v>
      </c>
      <c r="T53" s="1">
        <f>IF(((T52*(1+($F$29/1200)))-$F$28)&gt;0,((T52*(1+($F$29/1200)))-$F$28),0)</f>
        <v>0</v>
      </c>
    </row>
    <row r="54" spans="13:20" x14ac:dyDescent="0.25">
      <c r="M54" s="24">
        <f t="shared" si="5"/>
        <v>0</v>
      </c>
      <c r="N54" s="21">
        <f t="shared" si="3"/>
        <v>0</v>
      </c>
      <c r="O54" s="21">
        <f t="shared" si="1"/>
        <v>0</v>
      </c>
      <c r="P54" s="25">
        <f t="shared" si="4"/>
        <v>0</v>
      </c>
      <c r="Q54" s="18">
        <f ca="1">EDATE(TODAY(),SUM($S$3:S54))</f>
        <v>45870</v>
      </c>
      <c r="R54" s="19">
        <f t="shared" si="6"/>
        <v>0</v>
      </c>
      <c r="S54" s="1">
        <f>IF(T54&gt;0,1,0)</f>
        <v>0</v>
      </c>
      <c r="T54" s="1">
        <f>IF(((T53*(1+($F$29/1200)))-$F$28)&gt;0,((T53*(1+($F$29/1200)))-$F$28),0)</f>
        <v>0</v>
      </c>
    </row>
    <row r="55" spans="13:20" x14ac:dyDescent="0.25">
      <c r="M55" s="24">
        <f t="shared" si="5"/>
        <v>0</v>
      </c>
      <c r="N55" s="21">
        <f t="shared" si="3"/>
        <v>0</v>
      </c>
      <c r="O55" s="21">
        <f t="shared" si="1"/>
        <v>0</v>
      </c>
      <c r="P55" s="25">
        <f t="shared" si="4"/>
        <v>0</v>
      </c>
      <c r="Q55" s="18">
        <f ca="1">EDATE(TODAY(),SUM($S$3:S55))</f>
        <v>45870</v>
      </c>
      <c r="R55" s="19">
        <f t="shared" si="6"/>
        <v>0</v>
      </c>
      <c r="S55" s="1">
        <f>IF(T55&gt;0,1,0)</f>
        <v>0</v>
      </c>
      <c r="T55" s="1">
        <f>IF(((T54*(1+($F$29/1200)))-$F$28)&gt;0,((T54*(1+($F$29/1200)))-$F$28),0)</f>
        <v>0</v>
      </c>
    </row>
    <row r="56" spans="13:20" x14ac:dyDescent="0.25">
      <c r="M56" s="24">
        <f t="shared" si="5"/>
        <v>0</v>
      </c>
      <c r="N56" s="21">
        <f t="shared" si="3"/>
        <v>0</v>
      </c>
      <c r="O56" s="21">
        <f t="shared" si="1"/>
        <v>0</v>
      </c>
      <c r="P56" s="25">
        <f t="shared" si="4"/>
        <v>0</v>
      </c>
      <c r="Q56" s="18">
        <f ca="1">EDATE(TODAY(),SUM($S$3:S56))</f>
        <v>45870</v>
      </c>
      <c r="R56" s="19">
        <f t="shared" si="6"/>
        <v>0</v>
      </c>
      <c r="S56" s="1">
        <f>IF(T56&gt;0,1,0)</f>
        <v>0</v>
      </c>
      <c r="T56" s="1">
        <f>IF(((T55*(1+($F$29/1200)))-$F$28)&gt;0,((T55*(1+($F$29/1200)))-$F$28),0)</f>
        <v>0</v>
      </c>
    </row>
    <row r="57" spans="13:20" x14ac:dyDescent="0.25">
      <c r="M57" s="24">
        <f t="shared" si="5"/>
        <v>0</v>
      </c>
      <c r="N57" s="21">
        <f t="shared" si="3"/>
        <v>0</v>
      </c>
      <c r="O57" s="21">
        <f t="shared" si="1"/>
        <v>0</v>
      </c>
      <c r="P57" s="25">
        <f t="shared" si="4"/>
        <v>0</v>
      </c>
      <c r="Q57" s="18">
        <f ca="1">EDATE(TODAY(),SUM($S$3:S57))</f>
        <v>45870</v>
      </c>
      <c r="R57" s="19">
        <f t="shared" si="6"/>
        <v>0</v>
      </c>
      <c r="S57" s="1">
        <f>IF(T57&gt;0,1,0)</f>
        <v>0</v>
      </c>
      <c r="T57" s="1">
        <f>IF(((T56*(1+($F$29/1200)))-$F$28)&gt;0,((T56*(1+($F$29/1200)))-$F$28),0)</f>
        <v>0</v>
      </c>
    </row>
    <row r="58" spans="13:20" x14ac:dyDescent="0.25">
      <c r="M58" s="24">
        <f t="shared" si="5"/>
        <v>0</v>
      </c>
      <c r="N58" s="21">
        <f t="shared" si="3"/>
        <v>0</v>
      </c>
      <c r="O58" s="21">
        <f t="shared" si="1"/>
        <v>0</v>
      </c>
      <c r="P58" s="25">
        <f t="shared" si="4"/>
        <v>0</v>
      </c>
      <c r="Q58" s="18">
        <f ca="1">EDATE(TODAY(),SUM($S$3:S58))</f>
        <v>45870</v>
      </c>
      <c r="R58" s="19">
        <f t="shared" si="6"/>
        <v>0</v>
      </c>
      <c r="S58" s="1">
        <f>IF(T58&gt;0,1,0)</f>
        <v>0</v>
      </c>
      <c r="T58" s="1">
        <f>IF(((T57*(1+($F$29/1200)))-$F$28)&gt;0,((T57*(1+($F$29/1200)))-$F$28),0)</f>
        <v>0</v>
      </c>
    </row>
    <row r="59" spans="13:20" x14ac:dyDescent="0.25">
      <c r="M59" s="24">
        <f t="shared" si="5"/>
        <v>0</v>
      </c>
      <c r="N59" s="21">
        <f t="shared" si="3"/>
        <v>0</v>
      </c>
      <c r="O59" s="21">
        <f t="shared" si="1"/>
        <v>0</v>
      </c>
      <c r="P59" s="25">
        <f t="shared" si="4"/>
        <v>0</v>
      </c>
      <c r="Q59" s="18">
        <f ca="1">EDATE(TODAY(),SUM($S$3:S59))</f>
        <v>45870</v>
      </c>
      <c r="R59" s="19">
        <f t="shared" si="6"/>
        <v>0</v>
      </c>
      <c r="S59" s="1">
        <f>IF(T59&gt;0,1,0)</f>
        <v>0</v>
      </c>
      <c r="T59" s="1">
        <f>IF(((T58*(1+($F$29/1200)))-$F$28)&gt;0,((T58*(1+($F$29/1200)))-$F$28),0)</f>
        <v>0</v>
      </c>
    </row>
    <row r="60" spans="13:20" x14ac:dyDescent="0.25">
      <c r="M60" s="24">
        <f t="shared" si="5"/>
        <v>0</v>
      </c>
      <c r="N60" s="21">
        <f t="shared" si="3"/>
        <v>0</v>
      </c>
      <c r="O60" s="21">
        <f t="shared" si="1"/>
        <v>0</v>
      </c>
      <c r="P60" s="25">
        <f t="shared" si="4"/>
        <v>0</v>
      </c>
      <c r="Q60" s="18">
        <f ca="1">EDATE(TODAY(),SUM($S$3:S60))</f>
        <v>45870</v>
      </c>
      <c r="R60" s="19">
        <f t="shared" si="6"/>
        <v>0</v>
      </c>
      <c r="S60" s="1">
        <f>IF(T60&gt;0,1,0)</f>
        <v>0</v>
      </c>
      <c r="T60" s="1">
        <f>IF(((T59*(1+($F$29/1200)))-$F$28)&gt;0,((T59*(1+($F$29/1200)))-$F$28),0)</f>
        <v>0</v>
      </c>
    </row>
    <row r="61" spans="13:20" x14ac:dyDescent="0.25">
      <c r="M61" s="24">
        <f t="shared" si="5"/>
        <v>0</v>
      </c>
      <c r="N61" s="21">
        <f t="shared" si="3"/>
        <v>0</v>
      </c>
      <c r="O61" s="21">
        <f t="shared" si="1"/>
        <v>0</v>
      </c>
      <c r="P61" s="25">
        <f t="shared" si="4"/>
        <v>0</v>
      </c>
      <c r="Q61" s="18">
        <f ca="1">EDATE(TODAY(),SUM($S$3:S61))</f>
        <v>45870</v>
      </c>
      <c r="R61" s="19">
        <f t="shared" si="6"/>
        <v>0</v>
      </c>
      <c r="S61" s="1">
        <f>IF(T61&gt;0,1,0)</f>
        <v>0</v>
      </c>
      <c r="T61" s="1">
        <f>IF(((T60*(1+($F$29/1200)))-$F$28)&gt;0,((T60*(1+($F$29/1200)))-$F$28),0)</f>
        <v>0</v>
      </c>
    </row>
    <row r="62" spans="13:20" x14ac:dyDescent="0.25">
      <c r="M62" s="24">
        <f t="shared" si="5"/>
        <v>0</v>
      </c>
      <c r="N62" s="21">
        <f t="shared" si="3"/>
        <v>0</v>
      </c>
      <c r="O62" s="21">
        <f t="shared" si="1"/>
        <v>0</v>
      </c>
      <c r="P62" s="25">
        <f t="shared" si="4"/>
        <v>0</v>
      </c>
      <c r="Q62" s="18">
        <f ca="1">EDATE(TODAY(),SUM($S$3:S62))</f>
        <v>45870</v>
      </c>
      <c r="R62" s="19">
        <f t="shared" si="6"/>
        <v>0</v>
      </c>
      <c r="S62" s="1">
        <f>IF(T62&gt;0,1,0)</f>
        <v>0</v>
      </c>
      <c r="T62" s="1">
        <f>IF(((T61*(1+($F$29/1200)))-$F$28)&gt;0,((T61*(1+($F$29/1200)))-$F$28),0)</f>
        <v>0</v>
      </c>
    </row>
    <row r="63" spans="13:20" x14ac:dyDescent="0.25">
      <c r="M63" s="24">
        <f t="shared" si="5"/>
        <v>0</v>
      </c>
      <c r="N63" s="21">
        <f t="shared" si="3"/>
        <v>0</v>
      </c>
      <c r="O63" s="21">
        <f t="shared" si="1"/>
        <v>0</v>
      </c>
      <c r="P63" s="25">
        <f t="shared" si="4"/>
        <v>0</v>
      </c>
      <c r="S63" s="1">
        <f t="shared" ref="S63:S126" si="7">IF(T63&gt;0,1,0)</f>
        <v>0</v>
      </c>
      <c r="T63" s="1">
        <f>IF(((T62*(1+($F$29/1200)))-$F$28)&gt;0,((T62*(1+($F$29/1200)))-$F$28),0)</f>
        <v>0</v>
      </c>
    </row>
    <row r="64" spans="13:20" x14ac:dyDescent="0.25">
      <c r="M64" s="24">
        <f t="shared" si="5"/>
        <v>0</v>
      </c>
      <c r="N64" s="21">
        <f t="shared" si="3"/>
        <v>0</v>
      </c>
      <c r="O64" s="21">
        <f t="shared" si="1"/>
        <v>0</v>
      </c>
      <c r="P64" s="25">
        <f t="shared" si="4"/>
        <v>0</v>
      </c>
      <c r="S64" s="1">
        <f t="shared" si="7"/>
        <v>0</v>
      </c>
      <c r="T64" s="1">
        <f t="shared" ref="T64:T127" si="8">IF(((T63*(1+($F$29/1200)))-$F$28)&gt;0,((T63*(1+($F$29/1200)))-$F$28),0)</f>
        <v>0</v>
      </c>
    </row>
    <row r="65" spans="13:20" x14ac:dyDescent="0.25">
      <c r="M65" s="24">
        <f t="shared" si="5"/>
        <v>0</v>
      </c>
      <c r="N65" s="21">
        <f t="shared" si="3"/>
        <v>0</v>
      </c>
      <c r="O65" s="21">
        <f t="shared" si="1"/>
        <v>0</v>
      </c>
      <c r="P65" s="25">
        <f t="shared" si="4"/>
        <v>0</v>
      </c>
      <c r="S65" s="1">
        <f t="shared" si="7"/>
        <v>0</v>
      </c>
      <c r="T65" s="1">
        <f t="shared" si="8"/>
        <v>0</v>
      </c>
    </row>
    <row r="66" spans="13:20" x14ac:dyDescent="0.25">
      <c r="M66" s="24">
        <f t="shared" si="5"/>
        <v>0</v>
      </c>
      <c r="N66" s="21">
        <f t="shared" si="3"/>
        <v>0</v>
      </c>
      <c r="O66" s="21">
        <f t="shared" si="1"/>
        <v>0</v>
      </c>
      <c r="P66" s="25">
        <f t="shared" si="4"/>
        <v>0</v>
      </c>
      <c r="S66" s="1">
        <f t="shared" si="7"/>
        <v>0</v>
      </c>
      <c r="T66" s="1">
        <f t="shared" si="8"/>
        <v>0</v>
      </c>
    </row>
    <row r="67" spans="13:20" x14ac:dyDescent="0.25">
      <c r="M67" s="24">
        <f t="shared" si="5"/>
        <v>0</v>
      </c>
      <c r="N67" s="21">
        <f t="shared" si="3"/>
        <v>0</v>
      </c>
      <c r="O67" s="21">
        <f t="shared" si="1"/>
        <v>0</v>
      </c>
      <c r="P67" s="25">
        <f t="shared" si="4"/>
        <v>0</v>
      </c>
      <c r="S67" s="1">
        <f t="shared" si="7"/>
        <v>0</v>
      </c>
      <c r="T67" s="1">
        <f t="shared" si="8"/>
        <v>0</v>
      </c>
    </row>
    <row r="68" spans="13:20" x14ac:dyDescent="0.25">
      <c r="M68" s="24">
        <f t="shared" si="5"/>
        <v>0</v>
      </c>
      <c r="N68" s="21">
        <f t="shared" si="3"/>
        <v>0</v>
      </c>
      <c r="O68" s="21">
        <f t="shared" si="1"/>
        <v>0</v>
      </c>
      <c r="P68" s="25">
        <f t="shared" si="4"/>
        <v>0</v>
      </c>
      <c r="S68" s="1">
        <f t="shared" si="7"/>
        <v>0</v>
      </c>
      <c r="T68" s="1">
        <f t="shared" si="8"/>
        <v>0</v>
      </c>
    </row>
    <row r="69" spans="13:20" x14ac:dyDescent="0.25">
      <c r="M69" s="24">
        <f t="shared" si="5"/>
        <v>0</v>
      </c>
      <c r="N69" s="21">
        <f t="shared" si="3"/>
        <v>0</v>
      </c>
      <c r="O69" s="21">
        <f t="shared" ref="O69:O132" si="9">IF(P68&lt;0,0,($F$29/1200)*P68)</f>
        <v>0</v>
      </c>
      <c r="P69" s="25">
        <f t="shared" si="4"/>
        <v>0</v>
      </c>
      <c r="S69" s="1">
        <f t="shared" si="7"/>
        <v>0</v>
      </c>
      <c r="T69" s="1">
        <f t="shared" si="8"/>
        <v>0</v>
      </c>
    </row>
    <row r="70" spans="13:20" x14ac:dyDescent="0.25">
      <c r="M70" s="24">
        <f t="shared" si="5"/>
        <v>0</v>
      </c>
      <c r="N70" s="21">
        <f t="shared" ref="N70:N133" si="10">IF(P69&lt;0,0,M70-O70)</f>
        <v>0</v>
      </c>
      <c r="O70" s="21">
        <f t="shared" si="9"/>
        <v>0</v>
      </c>
      <c r="P70" s="25">
        <f t="shared" si="4"/>
        <v>0</v>
      </c>
      <c r="S70" s="1">
        <f t="shared" si="7"/>
        <v>0</v>
      </c>
      <c r="T70" s="1">
        <f t="shared" si="8"/>
        <v>0</v>
      </c>
    </row>
    <row r="71" spans="13:20" x14ac:dyDescent="0.25">
      <c r="M71" s="24">
        <f t="shared" si="5"/>
        <v>0</v>
      </c>
      <c r="N71" s="21">
        <f t="shared" si="10"/>
        <v>0</v>
      </c>
      <c r="O71" s="21">
        <f t="shared" si="9"/>
        <v>0</v>
      </c>
      <c r="P71" s="25">
        <f t="shared" si="4"/>
        <v>0</v>
      </c>
      <c r="S71" s="1">
        <f t="shared" si="7"/>
        <v>0</v>
      </c>
      <c r="T71" s="1">
        <f t="shared" si="8"/>
        <v>0</v>
      </c>
    </row>
    <row r="72" spans="13:20" x14ac:dyDescent="0.25">
      <c r="M72" s="24">
        <f t="shared" si="5"/>
        <v>0</v>
      </c>
      <c r="N72" s="21">
        <f t="shared" si="10"/>
        <v>0</v>
      </c>
      <c r="O72" s="21">
        <f t="shared" si="9"/>
        <v>0</v>
      </c>
      <c r="P72" s="25">
        <f t="shared" si="4"/>
        <v>0</v>
      </c>
      <c r="S72" s="1">
        <f t="shared" si="7"/>
        <v>0</v>
      </c>
      <c r="T72" s="1">
        <f t="shared" si="8"/>
        <v>0</v>
      </c>
    </row>
    <row r="73" spans="13:20" x14ac:dyDescent="0.25">
      <c r="M73" s="24">
        <f t="shared" si="5"/>
        <v>0</v>
      </c>
      <c r="N73" s="21">
        <f t="shared" si="10"/>
        <v>0</v>
      </c>
      <c r="O73" s="21">
        <f t="shared" si="9"/>
        <v>0</v>
      </c>
      <c r="P73" s="25">
        <f t="shared" si="4"/>
        <v>0</v>
      </c>
      <c r="S73" s="1">
        <f t="shared" si="7"/>
        <v>0</v>
      </c>
      <c r="T73" s="1">
        <f t="shared" si="8"/>
        <v>0</v>
      </c>
    </row>
    <row r="74" spans="13:20" x14ac:dyDescent="0.25">
      <c r="M74" s="24">
        <f t="shared" si="5"/>
        <v>0</v>
      </c>
      <c r="N74" s="21">
        <f t="shared" si="10"/>
        <v>0</v>
      </c>
      <c r="O74" s="21">
        <f t="shared" si="9"/>
        <v>0</v>
      </c>
      <c r="P74" s="25">
        <f t="shared" si="4"/>
        <v>0</v>
      </c>
      <c r="S74" s="1">
        <f t="shared" si="7"/>
        <v>0</v>
      </c>
      <c r="T74" s="1">
        <f t="shared" si="8"/>
        <v>0</v>
      </c>
    </row>
    <row r="75" spans="13:20" x14ac:dyDescent="0.25">
      <c r="M75" s="24">
        <f t="shared" si="5"/>
        <v>0</v>
      </c>
      <c r="N75" s="21">
        <f t="shared" si="10"/>
        <v>0</v>
      </c>
      <c r="O75" s="21">
        <f t="shared" si="9"/>
        <v>0</v>
      </c>
      <c r="P75" s="25">
        <f t="shared" si="4"/>
        <v>0</v>
      </c>
      <c r="S75" s="1">
        <f t="shared" si="7"/>
        <v>0</v>
      </c>
      <c r="T75" s="1">
        <f t="shared" si="8"/>
        <v>0</v>
      </c>
    </row>
    <row r="76" spans="13:20" x14ac:dyDescent="0.25">
      <c r="M76" s="24">
        <f t="shared" si="5"/>
        <v>0</v>
      </c>
      <c r="N76" s="21">
        <f t="shared" si="10"/>
        <v>0</v>
      </c>
      <c r="O76" s="21">
        <f t="shared" si="9"/>
        <v>0</v>
      </c>
      <c r="P76" s="25">
        <f t="shared" si="4"/>
        <v>0</v>
      </c>
      <c r="S76" s="1">
        <f t="shared" si="7"/>
        <v>0</v>
      </c>
      <c r="T76" s="1">
        <f t="shared" si="8"/>
        <v>0</v>
      </c>
    </row>
    <row r="77" spans="13:20" x14ac:dyDescent="0.25">
      <c r="M77" s="24">
        <f t="shared" si="5"/>
        <v>0</v>
      </c>
      <c r="N77" s="21">
        <f t="shared" si="10"/>
        <v>0</v>
      </c>
      <c r="O77" s="21">
        <f t="shared" si="9"/>
        <v>0</v>
      </c>
      <c r="P77" s="25">
        <f t="shared" si="4"/>
        <v>0</v>
      </c>
      <c r="S77" s="1">
        <f t="shared" si="7"/>
        <v>0</v>
      </c>
      <c r="T77" s="1">
        <f t="shared" si="8"/>
        <v>0</v>
      </c>
    </row>
    <row r="78" spans="13:20" x14ac:dyDescent="0.25">
      <c r="M78" s="24">
        <f t="shared" si="5"/>
        <v>0</v>
      </c>
      <c r="N78" s="21">
        <f t="shared" si="10"/>
        <v>0</v>
      </c>
      <c r="O78" s="21">
        <f t="shared" si="9"/>
        <v>0</v>
      </c>
      <c r="P78" s="25">
        <f t="shared" si="4"/>
        <v>0</v>
      </c>
      <c r="S78" s="1">
        <f t="shared" si="7"/>
        <v>0</v>
      </c>
      <c r="T78" s="1">
        <f t="shared" si="8"/>
        <v>0</v>
      </c>
    </row>
    <row r="79" spans="13:20" x14ac:dyDescent="0.25">
      <c r="M79" s="24">
        <f t="shared" si="5"/>
        <v>0</v>
      </c>
      <c r="N79" s="21">
        <f t="shared" si="10"/>
        <v>0</v>
      </c>
      <c r="O79" s="21">
        <f t="shared" si="9"/>
        <v>0</v>
      </c>
      <c r="P79" s="25">
        <f t="shared" si="4"/>
        <v>0</v>
      </c>
      <c r="S79" s="1">
        <f t="shared" si="7"/>
        <v>0</v>
      </c>
      <c r="T79" s="1">
        <f t="shared" si="8"/>
        <v>0</v>
      </c>
    </row>
    <row r="80" spans="13:20" x14ac:dyDescent="0.25">
      <c r="M80" s="24">
        <f t="shared" si="5"/>
        <v>0</v>
      </c>
      <c r="N80" s="21">
        <f t="shared" si="10"/>
        <v>0</v>
      </c>
      <c r="O80" s="21">
        <f t="shared" si="9"/>
        <v>0</v>
      </c>
      <c r="P80" s="25">
        <f t="shared" si="4"/>
        <v>0</v>
      </c>
      <c r="S80" s="1">
        <f t="shared" si="7"/>
        <v>0</v>
      </c>
      <c r="T80" s="1">
        <f t="shared" si="8"/>
        <v>0</v>
      </c>
    </row>
    <row r="81" spans="13:20" x14ac:dyDescent="0.25">
      <c r="M81" s="24">
        <f t="shared" si="5"/>
        <v>0</v>
      </c>
      <c r="N81" s="21">
        <f t="shared" si="10"/>
        <v>0</v>
      </c>
      <c r="O81" s="21">
        <f t="shared" si="9"/>
        <v>0</v>
      </c>
      <c r="P81" s="25">
        <f t="shared" ref="P81:P144" si="11">IF((P80-N81)&lt;0,0,P80-N81)</f>
        <v>0</v>
      </c>
      <c r="S81" s="1">
        <f t="shared" si="7"/>
        <v>0</v>
      </c>
      <c r="T81" s="1">
        <f t="shared" si="8"/>
        <v>0</v>
      </c>
    </row>
    <row r="82" spans="13:20" x14ac:dyDescent="0.25">
      <c r="M82" s="24">
        <f t="shared" ref="M82:M145" si="12">IF(P81=0,0,$F$28)</f>
        <v>0</v>
      </c>
      <c r="N82" s="21">
        <f t="shared" si="10"/>
        <v>0</v>
      </c>
      <c r="O82" s="21">
        <f t="shared" si="9"/>
        <v>0</v>
      </c>
      <c r="P82" s="25">
        <f t="shared" si="11"/>
        <v>0</v>
      </c>
      <c r="S82" s="1">
        <f t="shared" si="7"/>
        <v>0</v>
      </c>
      <c r="T82" s="1">
        <f t="shared" si="8"/>
        <v>0</v>
      </c>
    </row>
    <row r="83" spans="13:20" x14ac:dyDescent="0.25">
      <c r="M83" s="24">
        <f t="shared" si="12"/>
        <v>0</v>
      </c>
      <c r="N83" s="21">
        <f t="shared" si="10"/>
        <v>0</v>
      </c>
      <c r="O83" s="21">
        <f t="shared" si="9"/>
        <v>0</v>
      </c>
      <c r="P83" s="25">
        <f t="shared" si="11"/>
        <v>0</v>
      </c>
      <c r="S83" s="1">
        <f t="shared" si="7"/>
        <v>0</v>
      </c>
      <c r="T83" s="1">
        <f t="shared" si="8"/>
        <v>0</v>
      </c>
    </row>
    <row r="84" spans="13:20" x14ac:dyDescent="0.25">
      <c r="M84" s="24">
        <f t="shared" si="12"/>
        <v>0</v>
      </c>
      <c r="N84" s="21">
        <f t="shared" si="10"/>
        <v>0</v>
      </c>
      <c r="O84" s="21">
        <f t="shared" si="9"/>
        <v>0</v>
      </c>
      <c r="P84" s="25">
        <f t="shared" si="11"/>
        <v>0</v>
      </c>
      <c r="S84" s="1">
        <f t="shared" si="7"/>
        <v>0</v>
      </c>
      <c r="T84" s="1">
        <f t="shared" si="8"/>
        <v>0</v>
      </c>
    </row>
    <row r="85" spans="13:20" x14ac:dyDescent="0.25">
      <c r="M85" s="24">
        <f t="shared" si="12"/>
        <v>0</v>
      </c>
      <c r="N85" s="21">
        <f t="shared" si="10"/>
        <v>0</v>
      </c>
      <c r="O85" s="21">
        <f t="shared" si="9"/>
        <v>0</v>
      </c>
      <c r="P85" s="25">
        <f t="shared" si="11"/>
        <v>0</v>
      </c>
      <c r="S85" s="1">
        <f t="shared" si="7"/>
        <v>0</v>
      </c>
      <c r="T85" s="1">
        <f t="shared" si="8"/>
        <v>0</v>
      </c>
    </row>
    <row r="86" spans="13:20" x14ac:dyDescent="0.25">
      <c r="M86" s="24">
        <f t="shared" si="12"/>
        <v>0</v>
      </c>
      <c r="N86" s="21">
        <f t="shared" si="10"/>
        <v>0</v>
      </c>
      <c r="O86" s="21">
        <f t="shared" si="9"/>
        <v>0</v>
      </c>
      <c r="P86" s="25">
        <f t="shared" si="11"/>
        <v>0</v>
      </c>
      <c r="S86" s="1">
        <f t="shared" si="7"/>
        <v>0</v>
      </c>
      <c r="T86" s="1">
        <f t="shared" si="8"/>
        <v>0</v>
      </c>
    </row>
    <row r="87" spans="13:20" x14ac:dyDescent="0.25">
      <c r="M87" s="24">
        <f t="shared" si="12"/>
        <v>0</v>
      </c>
      <c r="N87" s="21">
        <f t="shared" si="10"/>
        <v>0</v>
      </c>
      <c r="O87" s="21">
        <f t="shared" si="9"/>
        <v>0</v>
      </c>
      <c r="P87" s="25">
        <f t="shared" si="11"/>
        <v>0</v>
      </c>
      <c r="S87" s="1">
        <f t="shared" si="7"/>
        <v>0</v>
      </c>
      <c r="T87" s="1">
        <f t="shared" si="8"/>
        <v>0</v>
      </c>
    </row>
    <row r="88" spans="13:20" x14ac:dyDescent="0.25">
      <c r="M88" s="24">
        <f t="shared" si="12"/>
        <v>0</v>
      </c>
      <c r="N88" s="21">
        <f t="shared" si="10"/>
        <v>0</v>
      </c>
      <c r="O88" s="21">
        <f t="shared" si="9"/>
        <v>0</v>
      </c>
      <c r="P88" s="25">
        <f t="shared" si="11"/>
        <v>0</v>
      </c>
      <c r="S88" s="1">
        <f t="shared" si="7"/>
        <v>0</v>
      </c>
      <c r="T88" s="1">
        <f t="shared" si="8"/>
        <v>0</v>
      </c>
    </row>
    <row r="89" spans="13:20" x14ac:dyDescent="0.25">
      <c r="M89" s="24">
        <f t="shared" si="12"/>
        <v>0</v>
      </c>
      <c r="N89" s="21">
        <f t="shared" si="10"/>
        <v>0</v>
      </c>
      <c r="O89" s="21">
        <f t="shared" si="9"/>
        <v>0</v>
      </c>
      <c r="P89" s="25">
        <f t="shared" si="11"/>
        <v>0</v>
      </c>
      <c r="S89" s="1">
        <f t="shared" si="7"/>
        <v>0</v>
      </c>
      <c r="T89" s="1">
        <f t="shared" si="8"/>
        <v>0</v>
      </c>
    </row>
    <row r="90" spans="13:20" x14ac:dyDescent="0.25">
      <c r="M90" s="24">
        <f t="shared" si="12"/>
        <v>0</v>
      </c>
      <c r="N90" s="21">
        <f t="shared" si="10"/>
        <v>0</v>
      </c>
      <c r="O90" s="21">
        <f t="shared" si="9"/>
        <v>0</v>
      </c>
      <c r="P90" s="25">
        <f t="shared" si="11"/>
        <v>0</v>
      </c>
      <c r="S90" s="1">
        <f t="shared" si="7"/>
        <v>0</v>
      </c>
      <c r="T90" s="1">
        <f t="shared" si="8"/>
        <v>0</v>
      </c>
    </row>
    <row r="91" spans="13:20" x14ac:dyDescent="0.25">
      <c r="M91" s="24">
        <f t="shared" si="12"/>
        <v>0</v>
      </c>
      <c r="N91" s="21">
        <f t="shared" si="10"/>
        <v>0</v>
      </c>
      <c r="O91" s="21">
        <f t="shared" si="9"/>
        <v>0</v>
      </c>
      <c r="P91" s="25">
        <f t="shared" si="11"/>
        <v>0</v>
      </c>
      <c r="S91" s="1">
        <f t="shared" si="7"/>
        <v>0</v>
      </c>
      <c r="T91" s="1">
        <f t="shared" si="8"/>
        <v>0</v>
      </c>
    </row>
    <row r="92" spans="13:20" x14ac:dyDescent="0.25">
      <c r="M92" s="24">
        <f t="shared" si="12"/>
        <v>0</v>
      </c>
      <c r="N92" s="21">
        <f t="shared" si="10"/>
        <v>0</v>
      </c>
      <c r="O92" s="21">
        <f t="shared" si="9"/>
        <v>0</v>
      </c>
      <c r="P92" s="25">
        <f t="shared" si="11"/>
        <v>0</v>
      </c>
      <c r="S92" s="1">
        <f t="shared" si="7"/>
        <v>0</v>
      </c>
      <c r="T92" s="1">
        <f t="shared" si="8"/>
        <v>0</v>
      </c>
    </row>
    <row r="93" spans="13:20" x14ac:dyDescent="0.25">
      <c r="M93" s="24">
        <f t="shared" si="12"/>
        <v>0</v>
      </c>
      <c r="N93" s="21">
        <f t="shared" si="10"/>
        <v>0</v>
      </c>
      <c r="O93" s="21">
        <f t="shared" si="9"/>
        <v>0</v>
      </c>
      <c r="P93" s="25">
        <f t="shared" si="11"/>
        <v>0</v>
      </c>
      <c r="S93" s="1">
        <f t="shared" si="7"/>
        <v>0</v>
      </c>
      <c r="T93" s="1">
        <f t="shared" si="8"/>
        <v>0</v>
      </c>
    </row>
    <row r="94" spans="13:20" x14ac:dyDescent="0.25">
      <c r="M94" s="24">
        <f t="shared" si="12"/>
        <v>0</v>
      </c>
      <c r="N94" s="21">
        <f t="shared" si="10"/>
        <v>0</v>
      </c>
      <c r="O94" s="21">
        <f t="shared" si="9"/>
        <v>0</v>
      </c>
      <c r="P94" s="25">
        <f t="shared" si="11"/>
        <v>0</v>
      </c>
      <c r="S94" s="1">
        <f t="shared" si="7"/>
        <v>0</v>
      </c>
      <c r="T94" s="1">
        <f t="shared" si="8"/>
        <v>0</v>
      </c>
    </row>
    <row r="95" spans="13:20" x14ac:dyDescent="0.25">
      <c r="M95" s="24">
        <f t="shared" si="12"/>
        <v>0</v>
      </c>
      <c r="N95" s="21">
        <f t="shared" si="10"/>
        <v>0</v>
      </c>
      <c r="O95" s="21">
        <f t="shared" si="9"/>
        <v>0</v>
      </c>
      <c r="P95" s="25">
        <f t="shared" si="11"/>
        <v>0</v>
      </c>
      <c r="S95" s="1">
        <f t="shared" si="7"/>
        <v>0</v>
      </c>
      <c r="T95" s="1">
        <f t="shared" si="8"/>
        <v>0</v>
      </c>
    </row>
    <row r="96" spans="13:20" x14ac:dyDescent="0.25">
      <c r="M96" s="24">
        <f t="shared" si="12"/>
        <v>0</v>
      </c>
      <c r="N96" s="21">
        <f t="shared" si="10"/>
        <v>0</v>
      </c>
      <c r="O96" s="21">
        <f t="shared" si="9"/>
        <v>0</v>
      </c>
      <c r="P96" s="25">
        <f t="shared" si="11"/>
        <v>0</v>
      </c>
      <c r="S96" s="1">
        <f t="shared" si="7"/>
        <v>0</v>
      </c>
      <c r="T96" s="1">
        <f t="shared" si="8"/>
        <v>0</v>
      </c>
    </row>
    <row r="97" spans="13:20" x14ac:dyDescent="0.25">
      <c r="M97" s="24">
        <f t="shared" si="12"/>
        <v>0</v>
      </c>
      <c r="N97" s="21">
        <f t="shared" si="10"/>
        <v>0</v>
      </c>
      <c r="O97" s="21">
        <f t="shared" si="9"/>
        <v>0</v>
      </c>
      <c r="P97" s="25">
        <f t="shared" si="11"/>
        <v>0</v>
      </c>
      <c r="S97" s="1">
        <f t="shared" si="7"/>
        <v>0</v>
      </c>
      <c r="T97" s="1">
        <f t="shared" si="8"/>
        <v>0</v>
      </c>
    </row>
    <row r="98" spans="13:20" x14ac:dyDescent="0.25">
      <c r="M98" s="24">
        <f t="shared" si="12"/>
        <v>0</v>
      </c>
      <c r="N98" s="21">
        <f t="shared" si="10"/>
        <v>0</v>
      </c>
      <c r="O98" s="21">
        <f t="shared" si="9"/>
        <v>0</v>
      </c>
      <c r="P98" s="25">
        <f t="shared" si="11"/>
        <v>0</v>
      </c>
      <c r="S98" s="1">
        <f t="shared" si="7"/>
        <v>0</v>
      </c>
      <c r="T98" s="1">
        <f t="shared" si="8"/>
        <v>0</v>
      </c>
    </row>
    <row r="99" spans="13:20" x14ac:dyDescent="0.25">
      <c r="M99" s="24">
        <f t="shared" si="12"/>
        <v>0</v>
      </c>
      <c r="N99" s="21">
        <f t="shared" si="10"/>
        <v>0</v>
      </c>
      <c r="O99" s="21">
        <f t="shared" si="9"/>
        <v>0</v>
      </c>
      <c r="P99" s="25">
        <f t="shared" si="11"/>
        <v>0</v>
      </c>
      <c r="S99" s="1">
        <f t="shared" si="7"/>
        <v>0</v>
      </c>
      <c r="T99" s="1">
        <f t="shared" si="8"/>
        <v>0</v>
      </c>
    </row>
    <row r="100" spans="13:20" x14ac:dyDescent="0.25">
      <c r="M100" s="24">
        <f t="shared" si="12"/>
        <v>0</v>
      </c>
      <c r="N100" s="21">
        <f t="shared" si="10"/>
        <v>0</v>
      </c>
      <c r="O100" s="21">
        <f t="shared" si="9"/>
        <v>0</v>
      </c>
      <c r="P100" s="25">
        <f t="shared" si="11"/>
        <v>0</v>
      </c>
      <c r="S100" s="1">
        <f t="shared" si="7"/>
        <v>0</v>
      </c>
      <c r="T100" s="1">
        <f t="shared" si="8"/>
        <v>0</v>
      </c>
    </row>
    <row r="101" spans="13:20" x14ac:dyDescent="0.25">
      <c r="M101" s="24">
        <f t="shared" si="12"/>
        <v>0</v>
      </c>
      <c r="N101" s="21">
        <f t="shared" si="10"/>
        <v>0</v>
      </c>
      <c r="O101" s="21">
        <f t="shared" si="9"/>
        <v>0</v>
      </c>
      <c r="P101" s="25">
        <f t="shared" si="11"/>
        <v>0</v>
      </c>
      <c r="S101" s="1">
        <f t="shared" si="7"/>
        <v>0</v>
      </c>
      <c r="T101" s="1">
        <f t="shared" si="8"/>
        <v>0</v>
      </c>
    </row>
    <row r="102" spans="13:20" x14ac:dyDescent="0.25">
      <c r="M102" s="24">
        <f t="shared" si="12"/>
        <v>0</v>
      </c>
      <c r="N102" s="21">
        <f t="shared" si="10"/>
        <v>0</v>
      </c>
      <c r="O102" s="21">
        <f t="shared" si="9"/>
        <v>0</v>
      </c>
      <c r="P102" s="25">
        <f t="shared" si="11"/>
        <v>0</v>
      </c>
      <c r="S102" s="1">
        <f t="shared" si="7"/>
        <v>0</v>
      </c>
      <c r="T102" s="1">
        <f t="shared" si="8"/>
        <v>0</v>
      </c>
    </row>
    <row r="103" spans="13:20" x14ac:dyDescent="0.25">
      <c r="M103" s="24">
        <f t="shared" si="12"/>
        <v>0</v>
      </c>
      <c r="N103" s="21">
        <f t="shared" si="10"/>
        <v>0</v>
      </c>
      <c r="O103" s="21">
        <f t="shared" si="9"/>
        <v>0</v>
      </c>
      <c r="P103" s="25">
        <f t="shared" si="11"/>
        <v>0</v>
      </c>
      <c r="S103" s="1">
        <f t="shared" si="7"/>
        <v>0</v>
      </c>
      <c r="T103" s="1">
        <f t="shared" si="8"/>
        <v>0</v>
      </c>
    </row>
    <row r="104" spans="13:20" x14ac:dyDescent="0.25">
      <c r="M104" s="24">
        <f t="shared" si="12"/>
        <v>0</v>
      </c>
      <c r="N104" s="21">
        <f t="shared" si="10"/>
        <v>0</v>
      </c>
      <c r="O104" s="21">
        <f t="shared" si="9"/>
        <v>0</v>
      </c>
      <c r="P104" s="25">
        <f t="shared" si="11"/>
        <v>0</v>
      </c>
      <c r="S104" s="1">
        <f t="shared" si="7"/>
        <v>0</v>
      </c>
      <c r="T104" s="1">
        <f t="shared" si="8"/>
        <v>0</v>
      </c>
    </row>
    <row r="105" spans="13:20" x14ac:dyDescent="0.25">
      <c r="M105" s="24">
        <f t="shared" si="12"/>
        <v>0</v>
      </c>
      <c r="N105" s="21">
        <f t="shared" si="10"/>
        <v>0</v>
      </c>
      <c r="O105" s="21">
        <f t="shared" si="9"/>
        <v>0</v>
      </c>
      <c r="P105" s="25">
        <f t="shared" si="11"/>
        <v>0</v>
      </c>
      <c r="S105" s="1">
        <f t="shared" si="7"/>
        <v>0</v>
      </c>
      <c r="T105" s="1">
        <f t="shared" si="8"/>
        <v>0</v>
      </c>
    </row>
    <row r="106" spans="13:20" x14ac:dyDescent="0.25">
      <c r="M106" s="24">
        <f t="shared" si="12"/>
        <v>0</v>
      </c>
      <c r="N106" s="21">
        <f t="shared" si="10"/>
        <v>0</v>
      </c>
      <c r="O106" s="21">
        <f t="shared" si="9"/>
        <v>0</v>
      </c>
      <c r="P106" s="25">
        <f t="shared" si="11"/>
        <v>0</v>
      </c>
      <c r="S106" s="1">
        <f t="shared" si="7"/>
        <v>0</v>
      </c>
      <c r="T106" s="1">
        <f t="shared" si="8"/>
        <v>0</v>
      </c>
    </row>
    <row r="107" spans="13:20" x14ac:dyDescent="0.25">
      <c r="M107" s="24">
        <f t="shared" si="12"/>
        <v>0</v>
      </c>
      <c r="N107" s="21">
        <f t="shared" si="10"/>
        <v>0</v>
      </c>
      <c r="O107" s="21">
        <f t="shared" si="9"/>
        <v>0</v>
      </c>
      <c r="P107" s="25">
        <f t="shared" si="11"/>
        <v>0</v>
      </c>
      <c r="S107" s="1">
        <f t="shared" si="7"/>
        <v>0</v>
      </c>
      <c r="T107" s="1">
        <f t="shared" si="8"/>
        <v>0</v>
      </c>
    </row>
    <row r="108" spans="13:20" x14ac:dyDescent="0.25">
      <c r="M108" s="24">
        <f t="shared" si="12"/>
        <v>0</v>
      </c>
      <c r="N108" s="21">
        <f t="shared" si="10"/>
        <v>0</v>
      </c>
      <c r="O108" s="21">
        <f t="shared" si="9"/>
        <v>0</v>
      </c>
      <c r="P108" s="25">
        <f t="shared" si="11"/>
        <v>0</v>
      </c>
      <c r="S108" s="1">
        <f t="shared" si="7"/>
        <v>0</v>
      </c>
      <c r="T108" s="1">
        <f t="shared" si="8"/>
        <v>0</v>
      </c>
    </row>
    <row r="109" spans="13:20" x14ac:dyDescent="0.25">
      <c r="M109" s="24">
        <f t="shared" si="12"/>
        <v>0</v>
      </c>
      <c r="N109" s="21">
        <f t="shared" si="10"/>
        <v>0</v>
      </c>
      <c r="O109" s="21">
        <f t="shared" si="9"/>
        <v>0</v>
      </c>
      <c r="P109" s="25">
        <f t="shared" si="11"/>
        <v>0</v>
      </c>
      <c r="S109" s="1">
        <f t="shared" si="7"/>
        <v>0</v>
      </c>
      <c r="T109" s="1">
        <f t="shared" si="8"/>
        <v>0</v>
      </c>
    </row>
    <row r="110" spans="13:20" x14ac:dyDescent="0.25">
      <c r="M110" s="24">
        <f t="shared" si="12"/>
        <v>0</v>
      </c>
      <c r="N110" s="21">
        <f t="shared" si="10"/>
        <v>0</v>
      </c>
      <c r="O110" s="21">
        <f t="shared" si="9"/>
        <v>0</v>
      </c>
      <c r="P110" s="25">
        <f t="shared" si="11"/>
        <v>0</v>
      </c>
      <c r="S110" s="1">
        <f t="shared" si="7"/>
        <v>0</v>
      </c>
      <c r="T110" s="1">
        <f t="shared" si="8"/>
        <v>0</v>
      </c>
    </row>
    <row r="111" spans="13:20" x14ac:dyDescent="0.25">
      <c r="M111" s="24">
        <f t="shared" si="12"/>
        <v>0</v>
      </c>
      <c r="N111" s="21">
        <f t="shared" si="10"/>
        <v>0</v>
      </c>
      <c r="O111" s="21">
        <f t="shared" si="9"/>
        <v>0</v>
      </c>
      <c r="P111" s="25">
        <f t="shared" si="11"/>
        <v>0</v>
      </c>
      <c r="S111" s="1">
        <f t="shared" si="7"/>
        <v>0</v>
      </c>
      <c r="T111" s="1">
        <f t="shared" si="8"/>
        <v>0</v>
      </c>
    </row>
    <row r="112" spans="13:20" x14ac:dyDescent="0.25">
      <c r="M112" s="24">
        <f t="shared" si="12"/>
        <v>0</v>
      </c>
      <c r="N112" s="21">
        <f t="shared" si="10"/>
        <v>0</v>
      </c>
      <c r="O112" s="21">
        <f t="shared" si="9"/>
        <v>0</v>
      </c>
      <c r="P112" s="25">
        <f t="shared" si="11"/>
        <v>0</v>
      </c>
      <c r="S112" s="1">
        <f t="shared" si="7"/>
        <v>0</v>
      </c>
      <c r="T112" s="1">
        <f t="shared" si="8"/>
        <v>0</v>
      </c>
    </row>
    <row r="113" spans="13:20" x14ac:dyDescent="0.25">
      <c r="M113" s="24">
        <f t="shared" si="12"/>
        <v>0</v>
      </c>
      <c r="N113" s="21">
        <f t="shared" si="10"/>
        <v>0</v>
      </c>
      <c r="O113" s="21">
        <f t="shared" si="9"/>
        <v>0</v>
      </c>
      <c r="P113" s="25">
        <f t="shared" si="11"/>
        <v>0</v>
      </c>
      <c r="S113" s="1">
        <f t="shared" si="7"/>
        <v>0</v>
      </c>
      <c r="T113" s="1">
        <f t="shared" si="8"/>
        <v>0</v>
      </c>
    </row>
    <row r="114" spans="13:20" x14ac:dyDescent="0.25">
      <c r="M114" s="24">
        <f t="shared" si="12"/>
        <v>0</v>
      </c>
      <c r="N114" s="21">
        <f t="shared" si="10"/>
        <v>0</v>
      </c>
      <c r="O114" s="21">
        <f t="shared" si="9"/>
        <v>0</v>
      </c>
      <c r="P114" s="25">
        <f t="shared" si="11"/>
        <v>0</v>
      </c>
      <c r="S114" s="1">
        <f t="shared" si="7"/>
        <v>0</v>
      </c>
      <c r="T114" s="1">
        <f t="shared" si="8"/>
        <v>0</v>
      </c>
    </row>
    <row r="115" spans="13:20" x14ac:dyDescent="0.25">
      <c r="M115" s="24">
        <f t="shared" si="12"/>
        <v>0</v>
      </c>
      <c r="N115" s="21">
        <f t="shared" si="10"/>
        <v>0</v>
      </c>
      <c r="O115" s="21">
        <f t="shared" si="9"/>
        <v>0</v>
      </c>
      <c r="P115" s="25">
        <f t="shared" si="11"/>
        <v>0</v>
      </c>
      <c r="S115" s="1">
        <f t="shared" si="7"/>
        <v>0</v>
      </c>
      <c r="T115" s="1">
        <f t="shared" si="8"/>
        <v>0</v>
      </c>
    </row>
    <row r="116" spans="13:20" x14ac:dyDescent="0.25">
      <c r="M116" s="24">
        <f t="shared" si="12"/>
        <v>0</v>
      </c>
      <c r="N116" s="21">
        <f t="shared" si="10"/>
        <v>0</v>
      </c>
      <c r="O116" s="21">
        <f t="shared" si="9"/>
        <v>0</v>
      </c>
      <c r="P116" s="25">
        <f t="shared" si="11"/>
        <v>0</v>
      </c>
      <c r="S116" s="1">
        <f t="shared" si="7"/>
        <v>0</v>
      </c>
      <c r="T116" s="1">
        <f t="shared" si="8"/>
        <v>0</v>
      </c>
    </row>
    <row r="117" spans="13:20" x14ac:dyDescent="0.25">
      <c r="M117" s="24">
        <f t="shared" si="12"/>
        <v>0</v>
      </c>
      <c r="N117" s="21">
        <f t="shared" si="10"/>
        <v>0</v>
      </c>
      <c r="O117" s="21">
        <f t="shared" si="9"/>
        <v>0</v>
      </c>
      <c r="P117" s="25">
        <f t="shared" si="11"/>
        <v>0</v>
      </c>
      <c r="S117" s="1">
        <f t="shared" si="7"/>
        <v>0</v>
      </c>
      <c r="T117" s="1">
        <f t="shared" si="8"/>
        <v>0</v>
      </c>
    </row>
    <row r="118" spans="13:20" x14ac:dyDescent="0.25">
      <c r="M118" s="24">
        <f t="shared" si="12"/>
        <v>0</v>
      </c>
      <c r="N118" s="21">
        <f t="shared" si="10"/>
        <v>0</v>
      </c>
      <c r="O118" s="21">
        <f t="shared" si="9"/>
        <v>0</v>
      </c>
      <c r="P118" s="25">
        <f t="shared" si="11"/>
        <v>0</v>
      </c>
      <c r="S118" s="1">
        <f t="shared" si="7"/>
        <v>0</v>
      </c>
      <c r="T118" s="1">
        <f t="shared" si="8"/>
        <v>0</v>
      </c>
    </row>
    <row r="119" spans="13:20" x14ac:dyDescent="0.25">
      <c r="M119" s="24">
        <f t="shared" si="12"/>
        <v>0</v>
      </c>
      <c r="N119" s="21">
        <f t="shared" si="10"/>
        <v>0</v>
      </c>
      <c r="O119" s="21">
        <f t="shared" si="9"/>
        <v>0</v>
      </c>
      <c r="P119" s="25">
        <f t="shared" si="11"/>
        <v>0</v>
      </c>
      <c r="S119" s="1">
        <f t="shared" si="7"/>
        <v>0</v>
      </c>
      <c r="T119" s="1">
        <f t="shared" si="8"/>
        <v>0</v>
      </c>
    </row>
    <row r="120" spans="13:20" x14ac:dyDescent="0.25">
      <c r="M120" s="24">
        <f t="shared" si="12"/>
        <v>0</v>
      </c>
      <c r="N120" s="21">
        <f t="shared" si="10"/>
        <v>0</v>
      </c>
      <c r="O120" s="21">
        <f t="shared" si="9"/>
        <v>0</v>
      </c>
      <c r="P120" s="25">
        <f t="shared" si="11"/>
        <v>0</v>
      </c>
      <c r="S120" s="1">
        <f t="shared" si="7"/>
        <v>0</v>
      </c>
      <c r="T120" s="1">
        <f t="shared" si="8"/>
        <v>0</v>
      </c>
    </row>
    <row r="121" spans="13:20" x14ac:dyDescent="0.25">
      <c r="M121" s="24">
        <f t="shared" si="12"/>
        <v>0</v>
      </c>
      <c r="N121" s="21">
        <f t="shared" si="10"/>
        <v>0</v>
      </c>
      <c r="O121" s="21">
        <f t="shared" si="9"/>
        <v>0</v>
      </c>
      <c r="P121" s="25">
        <f t="shared" si="11"/>
        <v>0</v>
      </c>
      <c r="S121" s="1">
        <f t="shared" si="7"/>
        <v>0</v>
      </c>
      <c r="T121" s="1">
        <f t="shared" si="8"/>
        <v>0</v>
      </c>
    </row>
    <row r="122" spans="13:20" x14ac:dyDescent="0.25">
      <c r="M122" s="24">
        <f t="shared" si="12"/>
        <v>0</v>
      </c>
      <c r="N122" s="21">
        <f t="shared" si="10"/>
        <v>0</v>
      </c>
      <c r="O122" s="21">
        <f t="shared" si="9"/>
        <v>0</v>
      </c>
      <c r="P122" s="25">
        <f t="shared" si="11"/>
        <v>0</v>
      </c>
      <c r="S122" s="1">
        <f t="shared" si="7"/>
        <v>0</v>
      </c>
      <c r="T122" s="1">
        <f t="shared" si="8"/>
        <v>0</v>
      </c>
    </row>
    <row r="123" spans="13:20" x14ac:dyDescent="0.25">
      <c r="M123" s="24">
        <f t="shared" si="12"/>
        <v>0</v>
      </c>
      <c r="N123" s="21">
        <f t="shared" si="10"/>
        <v>0</v>
      </c>
      <c r="O123" s="21">
        <f t="shared" si="9"/>
        <v>0</v>
      </c>
      <c r="P123" s="25">
        <f t="shared" si="11"/>
        <v>0</v>
      </c>
      <c r="S123" s="1">
        <f t="shared" si="7"/>
        <v>0</v>
      </c>
      <c r="T123" s="1">
        <f t="shared" si="8"/>
        <v>0</v>
      </c>
    </row>
    <row r="124" spans="13:20" x14ac:dyDescent="0.25">
      <c r="M124" s="24">
        <f t="shared" si="12"/>
        <v>0</v>
      </c>
      <c r="N124" s="21">
        <f t="shared" si="10"/>
        <v>0</v>
      </c>
      <c r="O124" s="21">
        <f t="shared" si="9"/>
        <v>0</v>
      </c>
      <c r="P124" s="25">
        <f t="shared" si="11"/>
        <v>0</v>
      </c>
      <c r="S124" s="1">
        <f t="shared" si="7"/>
        <v>0</v>
      </c>
      <c r="T124" s="1">
        <f t="shared" si="8"/>
        <v>0</v>
      </c>
    </row>
    <row r="125" spans="13:20" x14ac:dyDescent="0.25">
      <c r="M125" s="24">
        <f t="shared" si="12"/>
        <v>0</v>
      </c>
      <c r="N125" s="21">
        <f t="shared" si="10"/>
        <v>0</v>
      </c>
      <c r="O125" s="21">
        <f t="shared" si="9"/>
        <v>0</v>
      </c>
      <c r="P125" s="25">
        <f t="shared" si="11"/>
        <v>0</v>
      </c>
      <c r="S125" s="1">
        <f t="shared" si="7"/>
        <v>0</v>
      </c>
      <c r="T125" s="1">
        <f t="shared" si="8"/>
        <v>0</v>
      </c>
    </row>
    <row r="126" spans="13:20" x14ac:dyDescent="0.25">
      <c r="M126" s="24">
        <f t="shared" si="12"/>
        <v>0</v>
      </c>
      <c r="N126" s="21">
        <f t="shared" si="10"/>
        <v>0</v>
      </c>
      <c r="O126" s="21">
        <f t="shared" si="9"/>
        <v>0</v>
      </c>
      <c r="P126" s="25">
        <f t="shared" si="11"/>
        <v>0</v>
      </c>
      <c r="S126" s="1">
        <f t="shared" si="7"/>
        <v>0</v>
      </c>
      <c r="T126" s="1">
        <f t="shared" si="8"/>
        <v>0</v>
      </c>
    </row>
    <row r="127" spans="13:20" x14ac:dyDescent="0.25">
      <c r="M127" s="24">
        <f t="shared" si="12"/>
        <v>0</v>
      </c>
      <c r="N127" s="21">
        <f t="shared" si="10"/>
        <v>0</v>
      </c>
      <c r="O127" s="21">
        <f t="shared" si="9"/>
        <v>0</v>
      </c>
      <c r="P127" s="25">
        <f t="shared" si="11"/>
        <v>0</v>
      </c>
      <c r="S127" s="1">
        <f t="shared" ref="S127:S190" si="13">IF(T127&gt;0,1,0)</f>
        <v>0</v>
      </c>
      <c r="T127" s="1">
        <f t="shared" si="8"/>
        <v>0</v>
      </c>
    </row>
    <row r="128" spans="13:20" x14ac:dyDescent="0.25">
      <c r="M128" s="24">
        <f t="shared" si="12"/>
        <v>0</v>
      </c>
      <c r="N128" s="21">
        <f t="shared" si="10"/>
        <v>0</v>
      </c>
      <c r="O128" s="21">
        <f t="shared" si="9"/>
        <v>0</v>
      </c>
      <c r="P128" s="25">
        <f t="shared" si="11"/>
        <v>0</v>
      </c>
      <c r="S128" s="1">
        <f t="shared" si="13"/>
        <v>0</v>
      </c>
      <c r="T128" s="1">
        <f t="shared" ref="T128:T191" si="14">IF(((T127*(1+($F$29/1200)))-$F$28)&gt;0,((T127*(1+($F$29/1200)))-$F$28),0)</f>
        <v>0</v>
      </c>
    </row>
    <row r="129" spans="13:20" x14ac:dyDescent="0.25">
      <c r="M129" s="24">
        <f t="shared" si="12"/>
        <v>0</v>
      </c>
      <c r="N129" s="21">
        <f t="shared" si="10"/>
        <v>0</v>
      </c>
      <c r="O129" s="21">
        <f t="shared" si="9"/>
        <v>0</v>
      </c>
      <c r="P129" s="25">
        <f t="shared" si="11"/>
        <v>0</v>
      </c>
      <c r="S129" s="1">
        <f t="shared" si="13"/>
        <v>0</v>
      </c>
      <c r="T129" s="1">
        <f t="shared" si="14"/>
        <v>0</v>
      </c>
    </row>
    <row r="130" spans="13:20" x14ac:dyDescent="0.25">
      <c r="M130" s="24">
        <f t="shared" si="12"/>
        <v>0</v>
      </c>
      <c r="N130" s="21">
        <f t="shared" si="10"/>
        <v>0</v>
      </c>
      <c r="O130" s="21">
        <f t="shared" si="9"/>
        <v>0</v>
      </c>
      <c r="P130" s="25">
        <f t="shared" si="11"/>
        <v>0</v>
      </c>
      <c r="S130" s="1">
        <f t="shared" si="13"/>
        <v>0</v>
      </c>
      <c r="T130" s="1">
        <f t="shared" si="14"/>
        <v>0</v>
      </c>
    </row>
    <row r="131" spans="13:20" x14ac:dyDescent="0.25">
      <c r="M131" s="24">
        <f t="shared" si="12"/>
        <v>0</v>
      </c>
      <c r="N131" s="21">
        <f t="shared" si="10"/>
        <v>0</v>
      </c>
      <c r="O131" s="21">
        <f t="shared" si="9"/>
        <v>0</v>
      </c>
      <c r="P131" s="25">
        <f t="shared" si="11"/>
        <v>0</v>
      </c>
      <c r="S131" s="1">
        <f t="shared" si="13"/>
        <v>0</v>
      </c>
      <c r="T131" s="1">
        <f t="shared" si="14"/>
        <v>0</v>
      </c>
    </row>
    <row r="132" spans="13:20" x14ac:dyDescent="0.25">
      <c r="M132" s="24">
        <f t="shared" si="12"/>
        <v>0</v>
      </c>
      <c r="N132" s="21">
        <f t="shared" si="10"/>
        <v>0</v>
      </c>
      <c r="O132" s="21">
        <f t="shared" si="9"/>
        <v>0</v>
      </c>
      <c r="P132" s="25">
        <f t="shared" si="11"/>
        <v>0</v>
      </c>
      <c r="S132" s="1">
        <f t="shared" si="13"/>
        <v>0</v>
      </c>
      <c r="T132" s="1">
        <f t="shared" si="14"/>
        <v>0</v>
      </c>
    </row>
    <row r="133" spans="13:20" x14ac:dyDescent="0.25">
      <c r="M133" s="24">
        <f t="shared" si="12"/>
        <v>0</v>
      </c>
      <c r="N133" s="21">
        <f t="shared" si="10"/>
        <v>0</v>
      </c>
      <c r="O133" s="21">
        <f t="shared" ref="O133:O196" si="15">IF(P132&lt;0,0,($F$29/1200)*P132)</f>
        <v>0</v>
      </c>
      <c r="P133" s="25">
        <f t="shared" si="11"/>
        <v>0</v>
      </c>
      <c r="S133" s="1">
        <f t="shared" si="13"/>
        <v>0</v>
      </c>
      <c r="T133" s="1">
        <f t="shared" si="14"/>
        <v>0</v>
      </c>
    </row>
    <row r="134" spans="13:20" x14ac:dyDescent="0.25">
      <c r="M134" s="24">
        <f t="shared" si="12"/>
        <v>0</v>
      </c>
      <c r="N134" s="21">
        <f t="shared" ref="N134:N197" si="16">IF(P133&lt;0,0,M134-O134)</f>
        <v>0</v>
      </c>
      <c r="O134" s="21">
        <f t="shared" si="15"/>
        <v>0</v>
      </c>
      <c r="P134" s="25">
        <f t="shared" si="11"/>
        <v>0</v>
      </c>
      <c r="S134" s="1">
        <f t="shared" si="13"/>
        <v>0</v>
      </c>
      <c r="T134" s="1">
        <f t="shared" si="14"/>
        <v>0</v>
      </c>
    </row>
    <row r="135" spans="13:20" x14ac:dyDescent="0.25">
      <c r="M135" s="24">
        <f t="shared" si="12"/>
        <v>0</v>
      </c>
      <c r="N135" s="21">
        <f t="shared" si="16"/>
        <v>0</v>
      </c>
      <c r="O135" s="21">
        <f t="shared" si="15"/>
        <v>0</v>
      </c>
      <c r="P135" s="25">
        <f t="shared" si="11"/>
        <v>0</v>
      </c>
      <c r="S135" s="1">
        <f t="shared" si="13"/>
        <v>0</v>
      </c>
      <c r="T135" s="1">
        <f t="shared" si="14"/>
        <v>0</v>
      </c>
    </row>
    <row r="136" spans="13:20" x14ac:dyDescent="0.25">
      <c r="M136" s="24">
        <f t="shared" si="12"/>
        <v>0</v>
      </c>
      <c r="N136" s="21">
        <f t="shared" si="16"/>
        <v>0</v>
      </c>
      <c r="O136" s="21">
        <f t="shared" si="15"/>
        <v>0</v>
      </c>
      <c r="P136" s="25">
        <f t="shared" si="11"/>
        <v>0</v>
      </c>
      <c r="S136" s="1">
        <f t="shared" si="13"/>
        <v>0</v>
      </c>
      <c r="T136" s="1">
        <f t="shared" si="14"/>
        <v>0</v>
      </c>
    </row>
    <row r="137" spans="13:20" x14ac:dyDescent="0.25">
      <c r="M137" s="24">
        <f t="shared" si="12"/>
        <v>0</v>
      </c>
      <c r="N137" s="21">
        <f t="shared" si="16"/>
        <v>0</v>
      </c>
      <c r="O137" s="21">
        <f t="shared" si="15"/>
        <v>0</v>
      </c>
      <c r="P137" s="25">
        <f t="shared" si="11"/>
        <v>0</v>
      </c>
      <c r="S137" s="1">
        <f t="shared" si="13"/>
        <v>0</v>
      </c>
      <c r="T137" s="1">
        <f t="shared" si="14"/>
        <v>0</v>
      </c>
    </row>
    <row r="138" spans="13:20" x14ac:dyDescent="0.25">
      <c r="M138" s="24">
        <f t="shared" si="12"/>
        <v>0</v>
      </c>
      <c r="N138" s="21">
        <f t="shared" si="16"/>
        <v>0</v>
      </c>
      <c r="O138" s="21">
        <f t="shared" si="15"/>
        <v>0</v>
      </c>
      <c r="P138" s="25">
        <f t="shared" si="11"/>
        <v>0</v>
      </c>
      <c r="S138" s="1">
        <f t="shared" si="13"/>
        <v>0</v>
      </c>
      <c r="T138" s="1">
        <f t="shared" si="14"/>
        <v>0</v>
      </c>
    </row>
    <row r="139" spans="13:20" x14ac:dyDescent="0.25">
      <c r="M139" s="24">
        <f t="shared" si="12"/>
        <v>0</v>
      </c>
      <c r="N139" s="21">
        <f t="shared" si="16"/>
        <v>0</v>
      </c>
      <c r="O139" s="21">
        <f t="shared" si="15"/>
        <v>0</v>
      </c>
      <c r="P139" s="25">
        <f t="shared" si="11"/>
        <v>0</v>
      </c>
      <c r="S139" s="1">
        <f t="shared" si="13"/>
        <v>0</v>
      </c>
      <c r="T139" s="1">
        <f t="shared" si="14"/>
        <v>0</v>
      </c>
    </row>
    <row r="140" spans="13:20" x14ac:dyDescent="0.25">
      <c r="M140" s="24">
        <f t="shared" si="12"/>
        <v>0</v>
      </c>
      <c r="N140" s="21">
        <f t="shared" si="16"/>
        <v>0</v>
      </c>
      <c r="O140" s="21">
        <f t="shared" si="15"/>
        <v>0</v>
      </c>
      <c r="P140" s="25">
        <f t="shared" si="11"/>
        <v>0</v>
      </c>
      <c r="S140" s="1">
        <f t="shared" si="13"/>
        <v>0</v>
      </c>
      <c r="T140" s="1">
        <f t="shared" si="14"/>
        <v>0</v>
      </c>
    </row>
    <row r="141" spans="13:20" x14ac:dyDescent="0.25">
      <c r="M141" s="24">
        <f t="shared" si="12"/>
        <v>0</v>
      </c>
      <c r="N141" s="21">
        <f t="shared" si="16"/>
        <v>0</v>
      </c>
      <c r="O141" s="21">
        <f t="shared" si="15"/>
        <v>0</v>
      </c>
      <c r="P141" s="25">
        <f t="shared" si="11"/>
        <v>0</v>
      </c>
      <c r="S141" s="1">
        <f t="shared" si="13"/>
        <v>0</v>
      </c>
      <c r="T141" s="1">
        <f t="shared" si="14"/>
        <v>0</v>
      </c>
    </row>
    <row r="142" spans="13:20" x14ac:dyDescent="0.25">
      <c r="M142" s="24">
        <f t="shared" si="12"/>
        <v>0</v>
      </c>
      <c r="N142" s="21">
        <f t="shared" si="16"/>
        <v>0</v>
      </c>
      <c r="O142" s="21">
        <f t="shared" si="15"/>
        <v>0</v>
      </c>
      <c r="P142" s="25">
        <f t="shared" si="11"/>
        <v>0</v>
      </c>
      <c r="S142" s="1">
        <f t="shared" si="13"/>
        <v>0</v>
      </c>
      <c r="T142" s="1">
        <f t="shared" si="14"/>
        <v>0</v>
      </c>
    </row>
    <row r="143" spans="13:20" x14ac:dyDescent="0.25">
      <c r="M143" s="24">
        <f t="shared" si="12"/>
        <v>0</v>
      </c>
      <c r="N143" s="21">
        <f t="shared" si="16"/>
        <v>0</v>
      </c>
      <c r="O143" s="21">
        <f t="shared" si="15"/>
        <v>0</v>
      </c>
      <c r="P143" s="25">
        <f t="shared" si="11"/>
        <v>0</v>
      </c>
      <c r="S143" s="1">
        <f t="shared" si="13"/>
        <v>0</v>
      </c>
      <c r="T143" s="1">
        <f t="shared" si="14"/>
        <v>0</v>
      </c>
    </row>
    <row r="144" spans="13:20" x14ac:dyDescent="0.25">
      <c r="M144" s="24">
        <f t="shared" si="12"/>
        <v>0</v>
      </c>
      <c r="N144" s="21">
        <f t="shared" si="16"/>
        <v>0</v>
      </c>
      <c r="O144" s="21">
        <f t="shared" si="15"/>
        <v>0</v>
      </c>
      <c r="P144" s="25">
        <f t="shared" si="11"/>
        <v>0</v>
      </c>
      <c r="S144" s="1">
        <f t="shared" si="13"/>
        <v>0</v>
      </c>
      <c r="T144" s="1">
        <f t="shared" si="14"/>
        <v>0</v>
      </c>
    </row>
    <row r="145" spans="13:20" x14ac:dyDescent="0.25">
      <c r="M145" s="24">
        <f t="shared" si="12"/>
        <v>0</v>
      </c>
      <c r="N145" s="21">
        <f t="shared" si="16"/>
        <v>0</v>
      </c>
      <c r="O145" s="21">
        <f t="shared" si="15"/>
        <v>0</v>
      </c>
      <c r="P145" s="25">
        <f t="shared" ref="P145:P208" si="17">IF((P144-N145)&lt;0,0,P144-N145)</f>
        <v>0</v>
      </c>
      <c r="S145" s="1">
        <f t="shared" si="13"/>
        <v>0</v>
      </c>
      <c r="T145" s="1">
        <f t="shared" si="14"/>
        <v>0</v>
      </c>
    </row>
    <row r="146" spans="13:20" x14ac:dyDescent="0.25">
      <c r="M146" s="24">
        <f t="shared" ref="M146:M209" si="18">IF(P145=0,0,$F$28)</f>
        <v>0</v>
      </c>
      <c r="N146" s="21">
        <f t="shared" si="16"/>
        <v>0</v>
      </c>
      <c r="O146" s="21">
        <f t="shared" si="15"/>
        <v>0</v>
      </c>
      <c r="P146" s="25">
        <f t="shared" si="17"/>
        <v>0</v>
      </c>
      <c r="S146" s="1">
        <f t="shared" si="13"/>
        <v>0</v>
      </c>
      <c r="T146" s="1">
        <f t="shared" si="14"/>
        <v>0</v>
      </c>
    </row>
    <row r="147" spans="13:20" x14ac:dyDescent="0.25">
      <c r="M147" s="24">
        <f t="shared" si="18"/>
        <v>0</v>
      </c>
      <c r="N147" s="21">
        <f t="shared" si="16"/>
        <v>0</v>
      </c>
      <c r="O147" s="21">
        <f t="shared" si="15"/>
        <v>0</v>
      </c>
      <c r="P147" s="25">
        <f t="shared" si="17"/>
        <v>0</v>
      </c>
      <c r="S147" s="1">
        <f t="shared" si="13"/>
        <v>0</v>
      </c>
      <c r="T147" s="1">
        <f t="shared" si="14"/>
        <v>0</v>
      </c>
    </row>
    <row r="148" spans="13:20" x14ac:dyDescent="0.25">
      <c r="M148" s="24">
        <f t="shared" si="18"/>
        <v>0</v>
      </c>
      <c r="N148" s="21">
        <f t="shared" si="16"/>
        <v>0</v>
      </c>
      <c r="O148" s="21">
        <f t="shared" si="15"/>
        <v>0</v>
      </c>
      <c r="P148" s="25">
        <f t="shared" si="17"/>
        <v>0</v>
      </c>
      <c r="S148" s="1">
        <f t="shared" si="13"/>
        <v>0</v>
      </c>
      <c r="T148" s="1">
        <f t="shared" si="14"/>
        <v>0</v>
      </c>
    </row>
    <row r="149" spans="13:20" x14ac:dyDescent="0.25">
      <c r="M149" s="24">
        <f t="shared" si="18"/>
        <v>0</v>
      </c>
      <c r="N149" s="21">
        <f t="shared" si="16"/>
        <v>0</v>
      </c>
      <c r="O149" s="21">
        <f t="shared" si="15"/>
        <v>0</v>
      </c>
      <c r="P149" s="25">
        <f t="shared" si="17"/>
        <v>0</v>
      </c>
      <c r="S149" s="1">
        <f t="shared" si="13"/>
        <v>0</v>
      </c>
      <c r="T149" s="1">
        <f t="shared" si="14"/>
        <v>0</v>
      </c>
    </row>
    <row r="150" spans="13:20" x14ac:dyDescent="0.25">
      <c r="M150" s="24">
        <f t="shared" si="18"/>
        <v>0</v>
      </c>
      <c r="N150" s="21">
        <f t="shared" si="16"/>
        <v>0</v>
      </c>
      <c r="O150" s="21">
        <f t="shared" si="15"/>
        <v>0</v>
      </c>
      <c r="P150" s="25">
        <f t="shared" si="17"/>
        <v>0</v>
      </c>
      <c r="S150" s="1">
        <f t="shared" si="13"/>
        <v>0</v>
      </c>
      <c r="T150" s="1">
        <f t="shared" si="14"/>
        <v>0</v>
      </c>
    </row>
    <row r="151" spans="13:20" x14ac:dyDescent="0.25">
      <c r="M151" s="24">
        <f t="shared" si="18"/>
        <v>0</v>
      </c>
      <c r="N151" s="21">
        <f t="shared" si="16"/>
        <v>0</v>
      </c>
      <c r="O151" s="21">
        <f t="shared" si="15"/>
        <v>0</v>
      </c>
      <c r="P151" s="25">
        <f t="shared" si="17"/>
        <v>0</v>
      </c>
      <c r="S151" s="1">
        <f t="shared" si="13"/>
        <v>0</v>
      </c>
      <c r="T151" s="1">
        <f t="shared" si="14"/>
        <v>0</v>
      </c>
    </row>
    <row r="152" spans="13:20" x14ac:dyDescent="0.25">
      <c r="M152" s="24">
        <f t="shared" si="18"/>
        <v>0</v>
      </c>
      <c r="N152" s="21">
        <f t="shared" si="16"/>
        <v>0</v>
      </c>
      <c r="O152" s="21">
        <f t="shared" si="15"/>
        <v>0</v>
      </c>
      <c r="P152" s="25">
        <f t="shared" si="17"/>
        <v>0</v>
      </c>
      <c r="S152" s="1">
        <f t="shared" si="13"/>
        <v>0</v>
      </c>
      <c r="T152" s="1">
        <f t="shared" si="14"/>
        <v>0</v>
      </c>
    </row>
    <row r="153" spans="13:20" x14ac:dyDescent="0.25">
      <c r="M153" s="24">
        <f t="shared" si="18"/>
        <v>0</v>
      </c>
      <c r="N153" s="21">
        <f t="shared" si="16"/>
        <v>0</v>
      </c>
      <c r="O153" s="21">
        <f t="shared" si="15"/>
        <v>0</v>
      </c>
      <c r="P153" s="25">
        <f t="shared" si="17"/>
        <v>0</v>
      </c>
      <c r="S153" s="1">
        <f t="shared" si="13"/>
        <v>0</v>
      </c>
      <c r="T153" s="1">
        <f t="shared" si="14"/>
        <v>0</v>
      </c>
    </row>
    <row r="154" spans="13:20" x14ac:dyDescent="0.25">
      <c r="M154" s="24">
        <f t="shared" si="18"/>
        <v>0</v>
      </c>
      <c r="N154" s="21">
        <f t="shared" si="16"/>
        <v>0</v>
      </c>
      <c r="O154" s="21">
        <f t="shared" si="15"/>
        <v>0</v>
      </c>
      <c r="P154" s="25">
        <f t="shared" si="17"/>
        <v>0</v>
      </c>
      <c r="S154" s="1">
        <f t="shared" si="13"/>
        <v>0</v>
      </c>
      <c r="T154" s="1">
        <f t="shared" si="14"/>
        <v>0</v>
      </c>
    </row>
    <row r="155" spans="13:20" x14ac:dyDescent="0.25">
      <c r="M155" s="24">
        <f t="shared" si="18"/>
        <v>0</v>
      </c>
      <c r="N155" s="21">
        <f t="shared" si="16"/>
        <v>0</v>
      </c>
      <c r="O155" s="21">
        <f t="shared" si="15"/>
        <v>0</v>
      </c>
      <c r="P155" s="25">
        <f t="shared" si="17"/>
        <v>0</v>
      </c>
      <c r="S155" s="1">
        <f t="shared" si="13"/>
        <v>0</v>
      </c>
      <c r="T155" s="1">
        <f t="shared" si="14"/>
        <v>0</v>
      </c>
    </row>
    <row r="156" spans="13:20" x14ac:dyDescent="0.25">
      <c r="M156" s="24">
        <f t="shared" si="18"/>
        <v>0</v>
      </c>
      <c r="N156" s="21">
        <f t="shared" si="16"/>
        <v>0</v>
      </c>
      <c r="O156" s="21">
        <f t="shared" si="15"/>
        <v>0</v>
      </c>
      <c r="P156" s="25">
        <f t="shared" si="17"/>
        <v>0</v>
      </c>
      <c r="S156" s="1">
        <f t="shared" si="13"/>
        <v>0</v>
      </c>
      <c r="T156" s="1">
        <f t="shared" si="14"/>
        <v>0</v>
      </c>
    </row>
    <row r="157" spans="13:20" x14ac:dyDescent="0.25">
      <c r="M157" s="24">
        <f t="shared" si="18"/>
        <v>0</v>
      </c>
      <c r="N157" s="21">
        <f t="shared" si="16"/>
        <v>0</v>
      </c>
      <c r="O157" s="21">
        <f t="shared" si="15"/>
        <v>0</v>
      </c>
      <c r="P157" s="25">
        <f t="shared" si="17"/>
        <v>0</v>
      </c>
      <c r="S157" s="1">
        <f t="shared" si="13"/>
        <v>0</v>
      </c>
      <c r="T157" s="1">
        <f t="shared" si="14"/>
        <v>0</v>
      </c>
    </row>
    <row r="158" spans="13:20" x14ac:dyDescent="0.25">
      <c r="M158" s="24">
        <f t="shared" si="18"/>
        <v>0</v>
      </c>
      <c r="N158" s="21">
        <f t="shared" si="16"/>
        <v>0</v>
      </c>
      <c r="O158" s="21">
        <f t="shared" si="15"/>
        <v>0</v>
      </c>
      <c r="P158" s="25">
        <f t="shared" si="17"/>
        <v>0</v>
      </c>
      <c r="S158" s="1">
        <f t="shared" si="13"/>
        <v>0</v>
      </c>
      <c r="T158" s="1">
        <f t="shared" si="14"/>
        <v>0</v>
      </c>
    </row>
    <row r="159" spans="13:20" x14ac:dyDescent="0.25">
      <c r="M159" s="24">
        <f t="shared" si="18"/>
        <v>0</v>
      </c>
      <c r="N159" s="21">
        <f t="shared" si="16"/>
        <v>0</v>
      </c>
      <c r="O159" s="21">
        <f t="shared" si="15"/>
        <v>0</v>
      </c>
      <c r="P159" s="25">
        <f t="shared" si="17"/>
        <v>0</v>
      </c>
      <c r="S159" s="1">
        <f t="shared" si="13"/>
        <v>0</v>
      </c>
      <c r="T159" s="1">
        <f t="shared" si="14"/>
        <v>0</v>
      </c>
    </row>
    <row r="160" spans="13:20" x14ac:dyDescent="0.25">
      <c r="M160" s="24">
        <f t="shared" si="18"/>
        <v>0</v>
      </c>
      <c r="N160" s="21">
        <f t="shared" si="16"/>
        <v>0</v>
      </c>
      <c r="O160" s="21">
        <f t="shared" si="15"/>
        <v>0</v>
      </c>
      <c r="P160" s="25">
        <f t="shared" si="17"/>
        <v>0</v>
      </c>
      <c r="S160" s="1">
        <f t="shared" si="13"/>
        <v>0</v>
      </c>
      <c r="T160" s="1">
        <f t="shared" si="14"/>
        <v>0</v>
      </c>
    </row>
    <row r="161" spans="13:20" x14ac:dyDescent="0.25">
      <c r="M161" s="24">
        <f t="shared" si="18"/>
        <v>0</v>
      </c>
      <c r="N161" s="21">
        <f t="shared" si="16"/>
        <v>0</v>
      </c>
      <c r="O161" s="21">
        <f t="shared" si="15"/>
        <v>0</v>
      </c>
      <c r="P161" s="25">
        <f t="shared" si="17"/>
        <v>0</v>
      </c>
      <c r="S161" s="1">
        <f t="shared" si="13"/>
        <v>0</v>
      </c>
      <c r="T161" s="1">
        <f t="shared" si="14"/>
        <v>0</v>
      </c>
    </row>
    <row r="162" spans="13:20" x14ac:dyDescent="0.25">
      <c r="M162" s="24">
        <f t="shared" si="18"/>
        <v>0</v>
      </c>
      <c r="N162" s="21">
        <f t="shared" si="16"/>
        <v>0</v>
      </c>
      <c r="O162" s="21">
        <f t="shared" si="15"/>
        <v>0</v>
      </c>
      <c r="P162" s="25">
        <f t="shared" si="17"/>
        <v>0</v>
      </c>
      <c r="S162" s="1">
        <f t="shared" si="13"/>
        <v>0</v>
      </c>
      <c r="T162" s="1">
        <f t="shared" si="14"/>
        <v>0</v>
      </c>
    </row>
    <row r="163" spans="13:20" x14ac:dyDescent="0.25">
      <c r="M163" s="24">
        <f t="shared" si="18"/>
        <v>0</v>
      </c>
      <c r="N163" s="21">
        <f t="shared" si="16"/>
        <v>0</v>
      </c>
      <c r="O163" s="21">
        <f t="shared" si="15"/>
        <v>0</v>
      </c>
      <c r="P163" s="25">
        <f t="shared" si="17"/>
        <v>0</v>
      </c>
      <c r="S163" s="1">
        <f t="shared" si="13"/>
        <v>0</v>
      </c>
      <c r="T163" s="1">
        <f t="shared" si="14"/>
        <v>0</v>
      </c>
    </row>
    <row r="164" spans="13:20" x14ac:dyDescent="0.25">
      <c r="M164" s="24">
        <f t="shared" si="18"/>
        <v>0</v>
      </c>
      <c r="N164" s="21">
        <f t="shared" si="16"/>
        <v>0</v>
      </c>
      <c r="O164" s="21">
        <f t="shared" si="15"/>
        <v>0</v>
      </c>
      <c r="P164" s="25">
        <f t="shared" si="17"/>
        <v>0</v>
      </c>
      <c r="S164" s="1">
        <f t="shared" si="13"/>
        <v>0</v>
      </c>
      <c r="T164" s="1">
        <f t="shared" si="14"/>
        <v>0</v>
      </c>
    </row>
    <row r="165" spans="13:20" x14ac:dyDescent="0.25">
      <c r="M165" s="24">
        <f t="shared" si="18"/>
        <v>0</v>
      </c>
      <c r="N165" s="21">
        <f t="shared" si="16"/>
        <v>0</v>
      </c>
      <c r="O165" s="21">
        <f t="shared" si="15"/>
        <v>0</v>
      </c>
      <c r="P165" s="25">
        <f t="shared" si="17"/>
        <v>0</v>
      </c>
      <c r="S165" s="1">
        <f t="shared" si="13"/>
        <v>0</v>
      </c>
      <c r="T165" s="1">
        <f t="shared" si="14"/>
        <v>0</v>
      </c>
    </row>
    <row r="166" spans="13:20" x14ac:dyDescent="0.25">
      <c r="M166" s="24">
        <f t="shared" si="18"/>
        <v>0</v>
      </c>
      <c r="N166" s="21">
        <f t="shared" si="16"/>
        <v>0</v>
      </c>
      <c r="O166" s="21">
        <f t="shared" si="15"/>
        <v>0</v>
      </c>
      <c r="P166" s="25">
        <f t="shared" si="17"/>
        <v>0</v>
      </c>
      <c r="S166" s="1">
        <f t="shared" si="13"/>
        <v>0</v>
      </c>
      <c r="T166" s="1">
        <f t="shared" si="14"/>
        <v>0</v>
      </c>
    </row>
    <row r="167" spans="13:20" x14ac:dyDescent="0.25">
      <c r="M167" s="24">
        <f t="shared" si="18"/>
        <v>0</v>
      </c>
      <c r="N167" s="21">
        <f t="shared" si="16"/>
        <v>0</v>
      </c>
      <c r="O167" s="21">
        <f t="shared" si="15"/>
        <v>0</v>
      </c>
      <c r="P167" s="25">
        <f t="shared" si="17"/>
        <v>0</v>
      </c>
      <c r="S167" s="1">
        <f t="shared" si="13"/>
        <v>0</v>
      </c>
      <c r="T167" s="1">
        <f t="shared" si="14"/>
        <v>0</v>
      </c>
    </row>
    <row r="168" spans="13:20" x14ac:dyDescent="0.25">
      <c r="M168" s="24">
        <f t="shared" si="18"/>
        <v>0</v>
      </c>
      <c r="N168" s="21">
        <f t="shared" si="16"/>
        <v>0</v>
      </c>
      <c r="O168" s="21">
        <f t="shared" si="15"/>
        <v>0</v>
      </c>
      <c r="P168" s="25">
        <f t="shared" si="17"/>
        <v>0</v>
      </c>
      <c r="S168" s="1">
        <f t="shared" si="13"/>
        <v>0</v>
      </c>
      <c r="T168" s="1">
        <f t="shared" si="14"/>
        <v>0</v>
      </c>
    </row>
    <row r="169" spans="13:20" x14ac:dyDescent="0.25">
      <c r="M169" s="24">
        <f t="shared" si="18"/>
        <v>0</v>
      </c>
      <c r="N169" s="21">
        <f t="shared" si="16"/>
        <v>0</v>
      </c>
      <c r="O169" s="21">
        <f t="shared" si="15"/>
        <v>0</v>
      </c>
      <c r="P169" s="25">
        <f t="shared" si="17"/>
        <v>0</v>
      </c>
      <c r="S169" s="1">
        <f t="shared" si="13"/>
        <v>0</v>
      </c>
      <c r="T169" s="1">
        <f t="shared" si="14"/>
        <v>0</v>
      </c>
    </row>
    <row r="170" spans="13:20" x14ac:dyDescent="0.25">
      <c r="M170" s="24">
        <f t="shared" si="18"/>
        <v>0</v>
      </c>
      <c r="N170" s="21">
        <f t="shared" si="16"/>
        <v>0</v>
      </c>
      <c r="O170" s="21">
        <f t="shared" si="15"/>
        <v>0</v>
      </c>
      <c r="P170" s="25">
        <f t="shared" si="17"/>
        <v>0</v>
      </c>
      <c r="S170" s="1">
        <f t="shared" si="13"/>
        <v>0</v>
      </c>
      <c r="T170" s="1">
        <f t="shared" si="14"/>
        <v>0</v>
      </c>
    </row>
    <row r="171" spans="13:20" x14ac:dyDescent="0.25">
      <c r="M171" s="24">
        <f t="shared" si="18"/>
        <v>0</v>
      </c>
      <c r="N171" s="21">
        <f t="shared" si="16"/>
        <v>0</v>
      </c>
      <c r="O171" s="21">
        <f t="shared" si="15"/>
        <v>0</v>
      </c>
      <c r="P171" s="25">
        <f t="shared" si="17"/>
        <v>0</v>
      </c>
      <c r="S171" s="1">
        <f t="shared" si="13"/>
        <v>0</v>
      </c>
      <c r="T171" s="1">
        <f t="shared" si="14"/>
        <v>0</v>
      </c>
    </row>
    <row r="172" spans="13:20" x14ac:dyDescent="0.25">
      <c r="M172" s="24">
        <f t="shared" si="18"/>
        <v>0</v>
      </c>
      <c r="N172" s="21">
        <f t="shared" si="16"/>
        <v>0</v>
      </c>
      <c r="O172" s="21">
        <f t="shared" si="15"/>
        <v>0</v>
      </c>
      <c r="P172" s="25">
        <f t="shared" si="17"/>
        <v>0</v>
      </c>
      <c r="S172" s="1">
        <f t="shared" si="13"/>
        <v>0</v>
      </c>
      <c r="T172" s="1">
        <f t="shared" si="14"/>
        <v>0</v>
      </c>
    </row>
    <row r="173" spans="13:20" x14ac:dyDescent="0.25">
      <c r="M173" s="24">
        <f t="shared" si="18"/>
        <v>0</v>
      </c>
      <c r="N173" s="21">
        <f t="shared" si="16"/>
        <v>0</v>
      </c>
      <c r="O173" s="21">
        <f t="shared" si="15"/>
        <v>0</v>
      </c>
      <c r="P173" s="25">
        <f t="shared" si="17"/>
        <v>0</v>
      </c>
      <c r="S173" s="1">
        <f t="shared" si="13"/>
        <v>0</v>
      </c>
      <c r="T173" s="1">
        <f t="shared" si="14"/>
        <v>0</v>
      </c>
    </row>
    <row r="174" spans="13:20" x14ac:dyDescent="0.25">
      <c r="M174" s="24">
        <f t="shared" si="18"/>
        <v>0</v>
      </c>
      <c r="N174" s="21">
        <f t="shared" si="16"/>
        <v>0</v>
      </c>
      <c r="O174" s="21">
        <f t="shared" si="15"/>
        <v>0</v>
      </c>
      <c r="P174" s="25">
        <f t="shared" si="17"/>
        <v>0</v>
      </c>
      <c r="S174" s="1">
        <f t="shared" si="13"/>
        <v>0</v>
      </c>
      <c r="T174" s="1">
        <f t="shared" si="14"/>
        <v>0</v>
      </c>
    </row>
    <row r="175" spans="13:20" x14ac:dyDescent="0.25">
      <c r="M175" s="24">
        <f t="shared" si="18"/>
        <v>0</v>
      </c>
      <c r="N175" s="21">
        <f t="shared" si="16"/>
        <v>0</v>
      </c>
      <c r="O175" s="21">
        <f t="shared" si="15"/>
        <v>0</v>
      </c>
      <c r="P175" s="25">
        <f t="shared" si="17"/>
        <v>0</v>
      </c>
      <c r="S175" s="1">
        <f t="shared" si="13"/>
        <v>0</v>
      </c>
      <c r="T175" s="1">
        <f t="shared" si="14"/>
        <v>0</v>
      </c>
    </row>
    <row r="176" spans="13:20" x14ac:dyDescent="0.25">
      <c r="M176" s="24">
        <f t="shared" si="18"/>
        <v>0</v>
      </c>
      <c r="N176" s="21">
        <f t="shared" si="16"/>
        <v>0</v>
      </c>
      <c r="O176" s="21">
        <f t="shared" si="15"/>
        <v>0</v>
      </c>
      <c r="P176" s="25">
        <f t="shared" si="17"/>
        <v>0</v>
      </c>
      <c r="S176" s="1">
        <f t="shared" si="13"/>
        <v>0</v>
      </c>
      <c r="T176" s="1">
        <f t="shared" si="14"/>
        <v>0</v>
      </c>
    </row>
    <row r="177" spans="13:20" x14ac:dyDescent="0.25">
      <c r="M177" s="24">
        <f t="shared" si="18"/>
        <v>0</v>
      </c>
      <c r="N177" s="21">
        <f t="shared" si="16"/>
        <v>0</v>
      </c>
      <c r="O177" s="21">
        <f t="shared" si="15"/>
        <v>0</v>
      </c>
      <c r="P177" s="25">
        <f t="shared" si="17"/>
        <v>0</v>
      </c>
      <c r="S177" s="1">
        <f t="shared" si="13"/>
        <v>0</v>
      </c>
      <c r="T177" s="1">
        <f t="shared" si="14"/>
        <v>0</v>
      </c>
    </row>
    <row r="178" spans="13:20" x14ac:dyDescent="0.25">
      <c r="M178" s="24">
        <f t="shared" si="18"/>
        <v>0</v>
      </c>
      <c r="N178" s="21">
        <f t="shared" si="16"/>
        <v>0</v>
      </c>
      <c r="O178" s="21">
        <f t="shared" si="15"/>
        <v>0</v>
      </c>
      <c r="P178" s="25">
        <f t="shared" si="17"/>
        <v>0</v>
      </c>
      <c r="S178" s="1">
        <f t="shared" si="13"/>
        <v>0</v>
      </c>
      <c r="T178" s="1">
        <f t="shared" si="14"/>
        <v>0</v>
      </c>
    </row>
    <row r="179" spans="13:20" x14ac:dyDescent="0.25">
      <c r="M179" s="24">
        <f t="shared" si="18"/>
        <v>0</v>
      </c>
      <c r="N179" s="21">
        <f t="shared" si="16"/>
        <v>0</v>
      </c>
      <c r="O179" s="21">
        <f t="shared" si="15"/>
        <v>0</v>
      </c>
      <c r="P179" s="25">
        <f t="shared" si="17"/>
        <v>0</v>
      </c>
      <c r="S179" s="1">
        <f t="shared" si="13"/>
        <v>0</v>
      </c>
      <c r="T179" s="1">
        <f t="shared" si="14"/>
        <v>0</v>
      </c>
    </row>
    <row r="180" spans="13:20" x14ac:dyDescent="0.25">
      <c r="M180" s="24">
        <f t="shared" si="18"/>
        <v>0</v>
      </c>
      <c r="N180" s="21">
        <f t="shared" si="16"/>
        <v>0</v>
      </c>
      <c r="O180" s="21">
        <f t="shared" si="15"/>
        <v>0</v>
      </c>
      <c r="P180" s="25">
        <f t="shared" si="17"/>
        <v>0</v>
      </c>
      <c r="S180" s="1">
        <f t="shared" si="13"/>
        <v>0</v>
      </c>
      <c r="T180" s="1">
        <f t="shared" si="14"/>
        <v>0</v>
      </c>
    </row>
    <row r="181" spans="13:20" x14ac:dyDescent="0.25">
      <c r="M181" s="24">
        <f t="shared" si="18"/>
        <v>0</v>
      </c>
      <c r="N181" s="21">
        <f t="shared" si="16"/>
        <v>0</v>
      </c>
      <c r="O181" s="21">
        <f t="shared" si="15"/>
        <v>0</v>
      </c>
      <c r="P181" s="25">
        <f t="shared" si="17"/>
        <v>0</v>
      </c>
      <c r="S181" s="1">
        <f t="shared" si="13"/>
        <v>0</v>
      </c>
      <c r="T181" s="1">
        <f t="shared" si="14"/>
        <v>0</v>
      </c>
    </row>
    <row r="182" spans="13:20" x14ac:dyDescent="0.25">
      <c r="M182" s="24">
        <f t="shared" si="18"/>
        <v>0</v>
      </c>
      <c r="N182" s="21">
        <f t="shared" si="16"/>
        <v>0</v>
      </c>
      <c r="O182" s="21">
        <f t="shared" si="15"/>
        <v>0</v>
      </c>
      <c r="P182" s="25">
        <f t="shared" si="17"/>
        <v>0</v>
      </c>
      <c r="S182" s="1">
        <f t="shared" si="13"/>
        <v>0</v>
      </c>
      <c r="T182" s="1">
        <f t="shared" si="14"/>
        <v>0</v>
      </c>
    </row>
    <row r="183" spans="13:20" x14ac:dyDescent="0.25">
      <c r="M183" s="24">
        <f t="shared" si="18"/>
        <v>0</v>
      </c>
      <c r="N183" s="21">
        <f t="shared" si="16"/>
        <v>0</v>
      </c>
      <c r="O183" s="21">
        <f t="shared" si="15"/>
        <v>0</v>
      </c>
      <c r="P183" s="25">
        <f t="shared" si="17"/>
        <v>0</v>
      </c>
      <c r="S183" s="1">
        <f t="shared" si="13"/>
        <v>0</v>
      </c>
      <c r="T183" s="1">
        <f t="shared" si="14"/>
        <v>0</v>
      </c>
    </row>
    <row r="184" spans="13:20" x14ac:dyDescent="0.25">
      <c r="M184" s="24">
        <f t="shared" si="18"/>
        <v>0</v>
      </c>
      <c r="N184" s="21">
        <f t="shared" si="16"/>
        <v>0</v>
      </c>
      <c r="O184" s="21">
        <f t="shared" si="15"/>
        <v>0</v>
      </c>
      <c r="P184" s="25">
        <f t="shared" si="17"/>
        <v>0</v>
      </c>
      <c r="S184" s="1">
        <f t="shared" si="13"/>
        <v>0</v>
      </c>
      <c r="T184" s="1">
        <f t="shared" si="14"/>
        <v>0</v>
      </c>
    </row>
    <row r="185" spans="13:20" x14ac:dyDescent="0.25">
      <c r="M185" s="24">
        <f t="shared" si="18"/>
        <v>0</v>
      </c>
      <c r="N185" s="21">
        <f t="shared" si="16"/>
        <v>0</v>
      </c>
      <c r="O185" s="21">
        <f t="shared" si="15"/>
        <v>0</v>
      </c>
      <c r="P185" s="25">
        <f t="shared" si="17"/>
        <v>0</v>
      </c>
      <c r="S185" s="1">
        <f t="shared" si="13"/>
        <v>0</v>
      </c>
      <c r="T185" s="1">
        <f t="shared" si="14"/>
        <v>0</v>
      </c>
    </row>
    <row r="186" spans="13:20" x14ac:dyDescent="0.25">
      <c r="M186" s="24">
        <f t="shared" si="18"/>
        <v>0</v>
      </c>
      <c r="N186" s="21">
        <f t="shared" si="16"/>
        <v>0</v>
      </c>
      <c r="O186" s="21">
        <f t="shared" si="15"/>
        <v>0</v>
      </c>
      <c r="P186" s="25">
        <f t="shared" si="17"/>
        <v>0</v>
      </c>
      <c r="S186" s="1">
        <f t="shared" si="13"/>
        <v>0</v>
      </c>
      <c r="T186" s="1">
        <f t="shared" si="14"/>
        <v>0</v>
      </c>
    </row>
    <row r="187" spans="13:20" x14ac:dyDescent="0.25">
      <c r="M187" s="24">
        <f t="shared" si="18"/>
        <v>0</v>
      </c>
      <c r="N187" s="21">
        <f t="shared" si="16"/>
        <v>0</v>
      </c>
      <c r="O187" s="21">
        <f t="shared" si="15"/>
        <v>0</v>
      </c>
      <c r="P187" s="25">
        <f t="shared" si="17"/>
        <v>0</v>
      </c>
      <c r="S187" s="1">
        <f t="shared" si="13"/>
        <v>0</v>
      </c>
      <c r="T187" s="1">
        <f t="shared" si="14"/>
        <v>0</v>
      </c>
    </row>
    <row r="188" spans="13:20" x14ac:dyDescent="0.25">
      <c r="M188" s="24">
        <f t="shared" si="18"/>
        <v>0</v>
      </c>
      <c r="N188" s="21">
        <f t="shared" si="16"/>
        <v>0</v>
      </c>
      <c r="O188" s="21">
        <f t="shared" si="15"/>
        <v>0</v>
      </c>
      <c r="P188" s="25">
        <f t="shared" si="17"/>
        <v>0</v>
      </c>
      <c r="S188" s="1">
        <f t="shared" si="13"/>
        <v>0</v>
      </c>
      <c r="T188" s="1">
        <f t="shared" si="14"/>
        <v>0</v>
      </c>
    </row>
    <row r="189" spans="13:20" x14ac:dyDescent="0.25">
      <c r="M189" s="24">
        <f t="shared" si="18"/>
        <v>0</v>
      </c>
      <c r="N189" s="21">
        <f t="shared" si="16"/>
        <v>0</v>
      </c>
      <c r="O189" s="21">
        <f t="shared" si="15"/>
        <v>0</v>
      </c>
      <c r="P189" s="25">
        <f t="shared" si="17"/>
        <v>0</v>
      </c>
      <c r="S189" s="1">
        <f t="shared" si="13"/>
        <v>0</v>
      </c>
      <c r="T189" s="1">
        <f t="shared" si="14"/>
        <v>0</v>
      </c>
    </row>
    <row r="190" spans="13:20" x14ac:dyDescent="0.25">
      <c r="M190" s="24">
        <f t="shared" si="18"/>
        <v>0</v>
      </c>
      <c r="N190" s="21">
        <f t="shared" si="16"/>
        <v>0</v>
      </c>
      <c r="O190" s="21">
        <f t="shared" si="15"/>
        <v>0</v>
      </c>
      <c r="P190" s="25">
        <f t="shared" si="17"/>
        <v>0</v>
      </c>
      <c r="S190" s="1">
        <f t="shared" si="13"/>
        <v>0</v>
      </c>
      <c r="T190" s="1">
        <f t="shared" si="14"/>
        <v>0</v>
      </c>
    </row>
    <row r="191" spans="13:20" x14ac:dyDescent="0.25">
      <c r="M191" s="24">
        <f t="shared" si="18"/>
        <v>0</v>
      </c>
      <c r="N191" s="21">
        <f t="shared" si="16"/>
        <v>0</v>
      </c>
      <c r="O191" s="21">
        <f t="shared" si="15"/>
        <v>0</v>
      </c>
      <c r="P191" s="25">
        <f t="shared" si="17"/>
        <v>0</v>
      </c>
      <c r="S191" s="1">
        <f t="shared" ref="S191:S254" si="19">IF(T191&gt;0,1,0)</f>
        <v>0</v>
      </c>
      <c r="T191" s="1">
        <f t="shared" si="14"/>
        <v>0</v>
      </c>
    </row>
    <row r="192" spans="13:20" x14ac:dyDescent="0.25">
      <c r="M192" s="24">
        <f t="shared" si="18"/>
        <v>0</v>
      </c>
      <c r="N192" s="21">
        <f t="shared" si="16"/>
        <v>0</v>
      </c>
      <c r="O192" s="21">
        <f t="shared" si="15"/>
        <v>0</v>
      </c>
      <c r="P192" s="25">
        <f t="shared" si="17"/>
        <v>0</v>
      </c>
      <c r="S192" s="1">
        <f t="shared" si="19"/>
        <v>0</v>
      </c>
      <c r="T192" s="1">
        <f t="shared" ref="T192:T255" si="20">IF(((T191*(1+($F$29/1200)))-$F$28)&gt;0,((T191*(1+($F$29/1200)))-$F$28),0)</f>
        <v>0</v>
      </c>
    </row>
    <row r="193" spans="13:20" x14ac:dyDescent="0.25">
      <c r="M193" s="24">
        <f t="shared" si="18"/>
        <v>0</v>
      </c>
      <c r="N193" s="21">
        <f t="shared" si="16"/>
        <v>0</v>
      </c>
      <c r="O193" s="21">
        <f t="shared" si="15"/>
        <v>0</v>
      </c>
      <c r="P193" s="25">
        <f t="shared" si="17"/>
        <v>0</v>
      </c>
      <c r="S193" s="1">
        <f t="shared" si="19"/>
        <v>0</v>
      </c>
      <c r="T193" s="1">
        <f t="shared" si="20"/>
        <v>0</v>
      </c>
    </row>
    <row r="194" spans="13:20" x14ac:dyDescent="0.25">
      <c r="M194" s="24">
        <f t="shared" si="18"/>
        <v>0</v>
      </c>
      <c r="N194" s="21">
        <f t="shared" si="16"/>
        <v>0</v>
      </c>
      <c r="O194" s="21">
        <f t="shared" si="15"/>
        <v>0</v>
      </c>
      <c r="P194" s="25">
        <f t="shared" si="17"/>
        <v>0</v>
      </c>
      <c r="S194" s="1">
        <f t="shared" si="19"/>
        <v>0</v>
      </c>
      <c r="T194" s="1">
        <f t="shared" si="20"/>
        <v>0</v>
      </c>
    </row>
    <row r="195" spans="13:20" x14ac:dyDescent="0.25">
      <c r="M195" s="24">
        <f t="shared" si="18"/>
        <v>0</v>
      </c>
      <c r="N195" s="21">
        <f t="shared" si="16"/>
        <v>0</v>
      </c>
      <c r="O195" s="21">
        <f t="shared" si="15"/>
        <v>0</v>
      </c>
      <c r="P195" s="25">
        <f t="shared" si="17"/>
        <v>0</v>
      </c>
      <c r="S195" s="1">
        <f t="shared" si="19"/>
        <v>0</v>
      </c>
      <c r="T195" s="1">
        <f t="shared" si="20"/>
        <v>0</v>
      </c>
    </row>
    <row r="196" spans="13:20" x14ac:dyDescent="0.25">
      <c r="M196" s="24">
        <f t="shared" si="18"/>
        <v>0</v>
      </c>
      <c r="N196" s="21">
        <f t="shared" si="16"/>
        <v>0</v>
      </c>
      <c r="O196" s="21">
        <f t="shared" si="15"/>
        <v>0</v>
      </c>
      <c r="P196" s="25">
        <f t="shared" si="17"/>
        <v>0</v>
      </c>
      <c r="S196" s="1">
        <f t="shared" si="19"/>
        <v>0</v>
      </c>
      <c r="T196" s="1">
        <f t="shared" si="20"/>
        <v>0</v>
      </c>
    </row>
    <row r="197" spans="13:20" x14ac:dyDescent="0.25">
      <c r="M197" s="24">
        <f t="shared" si="18"/>
        <v>0</v>
      </c>
      <c r="N197" s="21">
        <f t="shared" si="16"/>
        <v>0</v>
      </c>
      <c r="O197" s="21">
        <f t="shared" ref="O197:O260" si="21">IF(P196&lt;0,0,($F$29/1200)*P196)</f>
        <v>0</v>
      </c>
      <c r="P197" s="25">
        <f t="shared" si="17"/>
        <v>0</v>
      </c>
      <c r="S197" s="1">
        <f t="shared" si="19"/>
        <v>0</v>
      </c>
      <c r="T197" s="1">
        <f t="shared" si="20"/>
        <v>0</v>
      </c>
    </row>
    <row r="198" spans="13:20" x14ac:dyDescent="0.25">
      <c r="M198" s="24">
        <f t="shared" si="18"/>
        <v>0</v>
      </c>
      <c r="N198" s="21">
        <f t="shared" ref="N198:N261" si="22">IF(P197&lt;0,0,M198-O198)</f>
        <v>0</v>
      </c>
      <c r="O198" s="21">
        <f t="shared" si="21"/>
        <v>0</v>
      </c>
      <c r="P198" s="25">
        <f t="shared" si="17"/>
        <v>0</v>
      </c>
      <c r="S198" s="1">
        <f t="shared" si="19"/>
        <v>0</v>
      </c>
      <c r="T198" s="1">
        <f t="shared" si="20"/>
        <v>0</v>
      </c>
    </row>
    <row r="199" spans="13:20" x14ac:dyDescent="0.25">
      <c r="M199" s="24">
        <f t="shared" si="18"/>
        <v>0</v>
      </c>
      <c r="N199" s="21">
        <f t="shared" si="22"/>
        <v>0</v>
      </c>
      <c r="O199" s="21">
        <f t="shared" si="21"/>
        <v>0</v>
      </c>
      <c r="P199" s="25">
        <f t="shared" si="17"/>
        <v>0</v>
      </c>
      <c r="S199" s="1">
        <f t="shared" si="19"/>
        <v>0</v>
      </c>
      <c r="T199" s="1">
        <f t="shared" si="20"/>
        <v>0</v>
      </c>
    </row>
    <row r="200" spans="13:20" x14ac:dyDescent="0.25">
      <c r="M200" s="24">
        <f t="shared" si="18"/>
        <v>0</v>
      </c>
      <c r="N200" s="21">
        <f t="shared" si="22"/>
        <v>0</v>
      </c>
      <c r="O200" s="21">
        <f t="shared" si="21"/>
        <v>0</v>
      </c>
      <c r="P200" s="25">
        <f t="shared" si="17"/>
        <v>0</v>
      </c>
      <c r="S200" s="1">
        <f t="shared" si="19"/>
        <v>0</v>
      </c>
      <c r="T200" s="1">
        <f t="shared" si="20"/>
        <v>0</v>
      </c>
    </row>
    <row r="201" spans="13:20" x14ac:dyDescent="0.25">
      <c r="M201" s="24">
        <f t="shared" si="18"/>
        <v>0</v>
      </c>
      <c r="N201" s="21">
        <f t="shared" si="22"/>
        <v>0</v>
      </c>
      <c r="O201" s="21">
        <f t="shared" si="21"/>
        <v>0</v>
      </c>
      <c r="P201" s="25">
        <f t="shared" si="17"/>
        <v>0</v>
      </c>
      <c r="S201" s="1">
        <f t="shared" si="19"/>
        <v>0</v>
      </c>
      <c r="T201" s="1">
        <f t="shared" si="20"/>
        <v>0</v>
      </c>
    </row>
    <row r="202" spans="13:20" x14ac:dyDescent="0.25">
      <c r="M202" s="24">
        <f t="shared" si="18"/>
        <v>0</v>
      </c>
      <c r="N202" s="21">
        <f t="shared" si="22"/>
        <v>0</v>
      </c>
      <c r="O202" s="21">
        <f t="shared" si="21"/>
        <v>0</v>
      </c>
      <c r="P202" s="25">
        <f t="shared" si="17"/>
        <v>0</v>
      </c>
      <c r="S202" s="1">
        <f t="shared" si="19"/>
        <v>0</v>
      </c>
      <c r="T202" s="1">
        <f t="shared" si="20"/>
        <v>0</v>
      </c>
    </row>
    <row r="203" spans="13:20" x14ac:dyDescent="0.25">
      <c r="M203" s="24">
        <f t="shared" si="18"/>
        <v>0</v>
      </c>
      <c r="N203" s="21">
        <f t="shared" si="22"/>
        <v>0</v>
      </c>
      <c r="O203" s="21">
        <f t="shared" si="21"/>
        <v>0</v>
      </c>
      <c r="P203" s="25">
        <f t="shared" si="17"/>
        <v>0</v>
      </c>
      <c r="S203" s="1">
        <f t="shared" si="19"/>
        <v>0</v>
      </c>
      <c r="T203" s="1">
        <f t="shared" si="20"/>
        <v>0</v>
      </c>
    </row>
    <row r="204" spans="13:20" x14ac:dyDescent="0.25">
      <c r="M204" s="24">
        <f t="shared" si="18"/>
        <v>0</v>
      </c>
      <c r="N204" s="21">
        <f t="shared" si="22"/>
        <v>0</v>
      </c>
      <c r="O204" s="21">
        <f t="shared" si="21"/>
        <v>0</v>
      </c>
      <c r="P204" s="25">
        <f t="shared" si="17"/>
        <v>0</v>
      </c>
      <c r="S204" s="1">
        <f t="shared" si="19"/>
        <v>0</v>
      </c>
      <c r="T204" s="1">
        <f t="shared" si="20"/>
        <v>0</v>
      </c>
    </row>
    <row r="205" spans="13:20" x14ac:dyDescent="0.25">
      <c r="M205" s="24">
        <f t="shared" si="18"/>
        <v>0</v>
      </c>
      <c r="N205" s="21">
        <f t="shared" si="22"/>
        <v>0</v>
      </c>
      <c r="O205" s="21">
        <f t="shared" si="21"/>
        <v>0</v>
      </c>
      <c r="P205" s="25">
        <f t="shared" si="17"/>
        <v>0</v>
      </c>
      <c r="S205" s="1">
        <f t="shared" si="19"/>
        <v>0</v>
      </c>
      <c r="T205" s="1">
        <f t="shared" si="20"/>
        <v>0</v>
      </c>
    </row>
    <row r="206" spans="13:20" x14ac:dyDescent="0.25">
      <c r="M206" s="24">
        <f t="shared" si="18"/>
        <v>0</v>
      </c>
      <c r="N206" s="21">
        <f t="shared" si="22"/>
        <v>0</v>
      </c>
      <c r="O206" s="21">
        <f t="shared" si="21"/>
        <v>0</v>
      </c>
      <c r="P206" s="25">
        <f t="shared" si="17"/>
        <v>0</v>
      </c>
      <c r="S206" s="1">
        <f t="shared" si="19"/>
        <v>0</v>
      </c>
      <c r="T206" s="1">
        <f t="shared" si="20"/>
        <v>0</v>
      </c>
    </row>
    <row r="207" spans="13:20" x14ac:dyDescent="0.25">
      <c r="M207" s="24">
        <f t="shared" si="18"/>
        <v>0</v>
      </c>
      <c r="N207" s="21">
        <f t="shared" si="22"/>
        <v>0</v>
      </c>
      <c r="O207" s="21">
        <f t="shared" si="21"/>
        <v>0</v>
      </c>
      <c r="P207" s="25">
        <f t="shared" si="17"/>
        <v>0</v>
      </c>
      <c r="S207" s="1">
        <f t="shared" si="19"/>
        <v>0</v>
      </c>
      <c r="T207" s="1">
        <f t="shared" si="20"/>
        <v>0</v>
      </c>
    </row>
    <row r="208" spans="13:20" x14ac:dyDescent="0.25">
      <c r="M208" s="24">
        <f t="shared" si="18"/>
        <v>0</v>
      </c>
      <c r="N208" s="21">
        <f t="shared" si="22"/>
        <v>0</v>
      </c>
      <c r="O208" s="21">
        <f t="shared" si="21"/>
        <v>0</v>
      </c>
      <c r="P208" s="25">
        <f t="shared" si="17"/>
        <v>0</v>
      </c>
      <c r="S208" s="1">
        <f t="shared" si="19"/>
        <v>0</v>
      </c>
      <c r="T208" s="1">
        <f t="shared" si="20"/>
        <v>0</v>
      </c>
    </row>
    <row r="209" spans="13:20" x14ac:dyDescent="0.25">
      <c r="M209" s="24">
        <f t="shared" si="18"/>
        <v>0</v>
      </c>
      <c r="N209" s="21">
        <f t="shared" si="22"/>
        <v>0</v>
      </c>
      <c r="O209" s="21">
        <f t="shared" si="21"/>
        <v>0</v>
      </c>
      <c r="P209" s="25">
        <f t="shared" ref="P209:P272" si="23">IF((P208-N209)&lt;0,0,P208-N209)</f>
        <v>0</v>
      </c>
      <c r="S209" s="1">
        <f t="shared" si="19"/>
        <v>0</v>
      </c>
      <c r="T209" s="1">
        <f t="shared" si="20"/>
        <v>0</v>
      </c>
    </row>
    <row r="210" spans="13:20" x14ac:dyDescent="0.25">
      <c r="M210" s="24">
        <f t="shared" ref="M210:M273" si="24">IF(P209=0,0,$F$28)</f>
        <v>0</v>
      </c>
      <c r="N210" s="21">
        <f t="shared" si="22"/>
        <v>0</v>
      </c>
      <c r="O210" s="21">
        <f t="shared" si="21"/>
        <v>0</v>
      </c>
      <c r="P210" s="25">
        <f t="shared" si="23"/>
        <v>0</v>
      </c>
      <c r="S210" s="1">
        <f t="shared" si="19"/>
        <v>0</v>
      </c>
      <c r="T210" s="1">
        <f t="shared" si="20"/>
        <v>0</v>
      </c>
    </row>
    <row r="211" spans="13:20" x14ac:dyDescent="0.25">
      <c r="M211" s="24">
        <f t="shared" si="24"/>
        <v>0</v>
      </c>
      <c r="N211" s="21">
        <f t="shared" si="22"/>
        <v>0</v>
      </c>
      <c r="O211" s="21">
        <f t="shared" si="21"/>
        <v>0</v>
      </c>
      <c r="P211" s="25">
        <f t="shared" si="23"/>
        <v>0</v>
      </c>
      <c r="S211" s="1">
        <f t="shared" si="19"/>
        <v>0</v>
      </c>
      <c r="T211" s="1">
        <f t="shared" si="20"/>
        <v>0</v>
      </c>
    </row>
    <row r="212" spans="13:20" x14ac:dyDescent="0.25">
      <c r="M212" s="24">
        <f t="shared" si="24"/>
        <v>0</v>
      </c>
      <c r="N212" s="21">
        <f t="shared" si="22"/>
        <v>0</v>
      </c>
      <c r="O212" s="21">
        <f t="shared" si="21"/>
        <v>0</v>
      </c>
      <c r="P212" s="25">
        <f t="shared" si="23"/>
        <v>0</v>
      </c>
      <c r="S212" s="1">
        <f t="shared" si="19"/>
        <v>0</v>
      </c>
      <c r="T212" s="1">
        <f t="shared" si="20"/>
        <v>0</v>
      </c>
    </row>
    <row r="213" spans="13:20" x14ac:dyDescent="0.25">
      <c r="M213" s="24">
        <f t="shared" si="24"/>
        <v>0</v>
      </c>
      <c r="N213" s="21">
        <f t="shared" si="22"/>
        <v>0</v>
      </c>
      <c r="O213" s="21">
        <f t="shared" si="21"/>
        <v>0</v>
      </c>
      <c r="P213" s="25">
        <f t="shared" si="23"/>
        <v>0</v>
      </c>
      <c r="S213" s="1">
        <f t="shared" si="19"/>
        <v>0</v>
      </c>
      <c r="T213" s="1">
        <f t="shared" si="20"/>
        <v>0</v>
      </c>
    </row>
    <row r="214" spans="13:20" x14ac:dyDescent="0.25">
      <c r="M214" s="24">
        <f t="shared" si="24"/>
        <v>0</v>
      </c>
      <c r="N214" s="21">
        <f t="shared" si="22"/>
        <v>0</v>
      </c>
      <c r="O214" s="21">
        <f t="shared" si="21"/>
        <v>0</v>
      </c>
      <c r="P214" s="25">
        <f t="shared" si="23"/>
        <v>0</v>
      </c>
      <c r="S214" s="1">
        <f t="shared" si="19"/>
        <v>0</v>
      </c>
      <c r="T214" s="1">
        <f t="shared" si="20"/>
        <v>0</v>
      </c>
    </row>
    <row r="215" spans="13:20" x14ac:dyDescent="0.25">
      <c r="M215" s="24">
        <f t="shared" si="24"/>
        <v>0</v>
      </c>
      <c r="N215" s="21">
        <f t="shared" si="22"/>
        <v>0</v>
      </c>
      <c r="O215" s="21">
        <f t="shared" si="21"/>
        <v>0</v>
      </c>
      <c r="P215" s="25">
        <f t="shared" si="23"/>
        <v>0</v>
      </c>
      <c r="S215" s="1">
        <f t="shared" si="19"/>
        <v>0</v>
      </c>
      <c r="T215" s="1">
        <f t="shared" si="20"/>
        <v>0</v>
      </c>
    </row>
    <row r="216" spans="13:20" x14ac:dyDescent="0.25">
      <c r="M216" s="24">
        <f t="shared" si="24"/>
        <v>0</v>
      </c>
      <c r="N216" s="21">
        <f t="shared" si="22"/>
        <v>0</v>
      </c>
      <c r="O216" s="21">
        <f t="shared" si="21"/>
        <v>0</v>
      </c>
      <c r="P216" s="25">
        <f t="shared" si="23"/>
        <v>0</v>
      </c>
      <c r="S216" s="1">
        <f t="shared" si="19"/>
        <v>0</v>
      </c>
      <c r="T216" s="1">
        <f t="shared" si="20"/>
        <v>0</v>
      </c>
    </row>
    <row r="217" spans="13:20" x14ac:dyDescent="0.25">
      <c r="M217" s="24">
        <f t="shared" si="24"/>
        <v>0</v>
      </c>
      <c r="N217" s="21">
        <f t="shared" si="22"/>
        <v>0</v>
      </c>
      <c r="O217" s="21">
        <f t="shared" si="21"/>
        <v>0</v>
      </c>
      <c r="P217" s="25">
        <f t="shared" si="23"/>
        <v>0</v>
      </c>
      <c r="S217" s="1">
        <f t="shared" si="19"/>
        <v>0</v>
      </c>
      <c r="T217" s="1">
        <f t="shared" si="20"/>
        <v>0</v>
      </c>
    </row>
    <row r="218" spans="13:20" x14ac:dyDescent="0.25">
      <c r="M218" s="24">
        <f t="shared" si="24"/>
        <v>0</v>
      </c>
      <c r="N218" s="21">
        <f t="shared" si="22"/>
        <v>0</v>
      </c>
      <c r="O218" s="21">
        <f t="shared" si="21"/>
        <v>0</v>
      </c>
      <c r="P218" s="25">
        <f t="shared" si="23"/>
        <v>0</v>
      </c>
      <c r="S218" s="1">
        <f t="shared" si="19"/>
        <v>0</v>
      </c>
      <c r="T218" s="1">
        <f t="shared" si="20"/>
        <v>0</v>
      </c>
    </row>
    <row r="219" spans="13:20" x14ac:dyDescent="0.25">
      <c r="M219" s="24">
        <f t="shared" si="24"/>
        <v>0</v>
      </c>
      <c r="N219" s="21">
        <f t="shared" si="22"/>
        <v>0</v>
      </c>
      <c r="O219" s="21">
        <f t="shared" si="21"/>
        <v>0</v>
      </c>
      <c r="P219" s="25">
        <f t="shared" si="23"/>
        <v>0</v>
      </c>
      <c r="S219" s="1">
        <f t="shared" si="19"/>
        <v>0</v>
      </c>
      <c r="T219" s="1">
        <f t="shared" si="20"/>
        <v>0</v>
      </c>
    </row>
    <row r="220" spans="13:20" x14ac:dyDescent="0.25">
      <c r="M220" s="24">
        <f t="shared" si="24"/>
        <v>0</v>
      </c>
      <c r="N220" s="21">
        <f t="shared" si="22"/>
        <v>0</v>
      </c>
      <c r="O220" s="21">
        <f t="shared" si="21"/>
        <v>0</v>
      </c>
      <c r="P220" s="25">
        <f t="shared" si="23"/>
        <v>0</v>
      </c>
      <c r="S220" s="1">
        <f t="shared" si="19"/>
        <v>0</v>
      </c>
      <c r="T220" s="1">
        <f t="shared" si="20"/>
        <v>0</v>
      </c>
    </row>
    <row r="221" spans="13:20" x14ac:dyDescent="0.25">
      <c r="M221" s="24">
        <f t="shared" si="24"/>
        <v>0</v>
      </c>
      <c r="N221" s="21">
        <f t="shared" si="22"/>
        <v>0</v>
      </c>
      <c r="O221" s="21">
        <f t="shared" si="21"/>
        <v>0</v>
      </c>
      <c r="P221" s="25">
        <f t="shared" si="23"/>
        <v>0</v>
      </c>
      <c r="S221" s="1">
        <f t="shared" si="19"/>
        <v>0</v>
      </c>
      <c r="T221" s="1">
        <f t="shared" si="20"/>
        <v>0</v>
      </c>
    </row>
    <row r="222" spans="13:20" x14ac:dyDescent="0.25">
      <c r="M222" s="24">
        <f t="shared" si="24"/>
        <v>0</v>
      </c>
      <c r="N222" s="21">
        <f t="shared" si="22"/>
        <v>0</v>
      </c>
      <c r="O222" s="21">
        <f t="shared" si="21"/>
        <v>0</v>
      </c>
      <c r="P222" s="25">
        <f t="shared" si="23"/>
        <v>0</v>
      </c>
      <c r="S222" s="1">
        <f t="shared" si="19"/>
        <v>0</v>
      </c>
      <c r="T222" s="1">
        <f t="shared" si="20"/>
        <v>0</v>
      </c>
    </row>
    <row r="223" spans="13:20" x14ac:dyDescent="0.25">
      <c r="M223" s="24">
        <f t="shared" si="24"/>
        <v>0</v>
      </c>
      <c r="N223" s="21">
        <f t="shared" si="22"/>
        <v>0</v>
      </c>
      <c r="O223" s="21">
        <f t="shared" si="21"/>
        <v>0</v>
      </c>
      <c r="P223" s="25">
        <f t="shared" si="23"/>
        <v>0</v>
      </c>
      <c r="S223" s="1">
        <f t="shared" si="19"/>
        <v>0</v>
      </c>
      <c r="T223" s="1">
        <f t="shared" si="20"/>
        <v>0</v>
      </c>
    </row>
    <row r="224" spans="13:20" x14ac:dyDescent="0.25">
      <c r="M224" s="24">
        <f t="shared" si="24"/>
        <v>0</v>
      </c>
      <c r="N224" s="21">
        <f t="shared" si="22"/>
        <v>0</v>
      </c>
      <c r="O224" s="21">
        <f t="shared" si="21"/>
        <v>0</v>
      </c>
      <c r="P224" s="25">
        <f t="shared" si="23"/>
        <v>0</v>
      </c>
      <c r="S224" s="1">
        <f t="shared" si="19"/>
        <v>0</v>
      </c>
      <c r="T224" s="1">
        <f t="shared" si="20"/>
        <v>0</v>
      </c>
    </row>
    <row r="225" spans="13:20" x14ac:dyDescent="0.25">
      <c r="M225" s="24">
        <f t="shared" si="24"/>
        <v>0</v>
      </c>
      <c r="N225" s="21">
        <f t="shared" si="22"/>
        <v>0</v>
      </c>
      <c r="O225" s="21">
        <f t="shared" si="21"/>
        <v>0</v>
      </c>
      <c r="P225" s="25">
        <f t="shared" si="23"/>
        <v>0</v>
      </c>
      <c r="S225" s="1">
        <f t="shared" si="19"/>
        <v>0</v>
      </c>
      <c r="T225" s="1">
        <f t="shared" si="20"/>
        <v>0</v>
      </c>
    </row>
    <row r="226" spans="13:20" x14ac:dyDescent="0.25">
      <c r="M226" s="24">
        <f t="shared" si="24"/>
        <v>0</v>
      </c>
      <c r="N226" s="21">
        <f t="shared" si="22"/>
        <v>0</v>
      </c>
      <c r="O226" s="21">
        <f t="shared" si="21"/>
        <v>0</v>
      </c>
      <c r="P226" s="25">
        <f t="shared" si="23"/>
        <v>0</v>
      </c>
      <c r="S226" s="1">
        <f t="shared" si="19"/>
        <v>0</v>
      </c>
      <c r="T226" s="1">
        <f t="shared" si="20"/>
        <v>0</v>
      </c>
    </row>
    <row r="227" spans="13:20" x14ac:dyDescent="0.25">
      <c r="M227" s="24">
        <f t="shared" si="24"/>
        <v>0</v>
      </c>
      <c r="N227" s="21">
        <f t="shared" si="22"/>
        <v>0</v>
      </c>
      <c r="O227" s="21">
        <f t="shared" si="21"/>
        <v>0</v>
      </c>
      <c r="P227" s="25">
        <f t="shared" si="23"/>
        <v>0</v>
      </c>
      <c r="S227" s="1">
        <f t="shared" si="19"/>
        <v>0</v>
      </c>
      <c r="T227" s="1">
        <f t="shared" si="20"/>
        <v>0</v>
      </c>
    </row>
    <row r="228" spans="13:20" x14ac:dyDescent="0.25">
      <c r="M228" s="24">
        <f t="shared" si="24"/>
        <v>0</v>
      </c>
      <c r="N228" s="21">
        <f t="shared" si="22"/>
        <v>0</v>
      </c>
      <c r="O228" s="21">
        <f t="shared" si="21"/>
        <v>0</v>
      </c>
      <c r="P228" s="25">
        <f t="shared" si="23"/>
        <v>0</v>
      </c>
      <c r="S228" s="1">
        <f t="shared" si="19"/>
        <v>0</v>
      </c>
      <c r="T228" s="1">
        <f t="shared" si="20"/>
        <v>0</v>
      </c>
    </row>
    <row r="229" spans="13:20" x14ac:dyDescent="0.25">
      <c r="M229" s="24">
        <f t="shared" si="24"/>
        <v>0</v>
      </c>
      <c r="N229" s="21">
        <f t="shared" si="22"/>
        <v>0</v>
      </c>
      <c r="O229" s="21">
        <f t="shared" si="21"/>
        <v>0</v>
      </c>
      <c r="P229" s="25">
        <f t="shared" si="23"/>
        <v>0</v>
      </c>
      <c r="S229" s="1">
        <f t="shared" si="19"/>
        <v>0</v>
      </c>
      <c r="T229" s="1">
        <f t="shared" si="20"/>
        <v>0</v>
      </c>
    </row>
    <row r="230" spans="13:20" x14ac:dyDescent="0.25">
      <c r="M230" s="24">
        <f t="shared" si="24"/>
        <v>0</v>
      </c>
      <c r="N230" s="21">
        <f t="shared" si="22"/>
        <v>0</v>
      </c>
      <c r="O230" s="21">
        <f t="shared" si="21"/>
        <v>0</v>
      </c>
      <c r="P230" s="25">
        <f t="shared" si="23"/>
        <v>0</v>
      </c>
      <c r="S230" s="1">
        <f t="shared" si="19"/>
        <v>0</v>
      </c>
      <c r="T230" s="1">
        <f t="shared" si="20"/>
        <v>0</v>
      </c>
    </row>
    <row r="231" spans="13:20" x14ac:dyDescent="0.25">
      <c r="M231" s="24">
        <f t="shared" si="24"/>
        <v>0</v>
      </c>
      <c r="N231" s="21">
        <f t="shared" si="22"/>
        <v>0</v>
      </c>
      <c r="O231" s="21">
        <f t="shared" si="21"/>
        <v>0</v>
      </c>
      <c r="P231" s="25">
        <f t="shared" si="23"/>
        <v>0</v>
      </c>
      <c r="S231" s="1">
        <f t="shared" si="19"/>
        <v>0</v>
      </c>
      <c r="T231" s="1">
        <f t="shared" si="20"/>
        <v>0</v>
      </c>
    </row>
    <row r="232" spans="13:20" x14ac:dyDescent="0.25">
      <c r="M232" s="24">
        <f t="shared" si="24"/>
        <v>0</v>
      </c>
      <c r="N232" s="21">
        <f t="shared" si="22"/>
        <v>0</v>
      </c>
      <c r="O232" s="21">
        <f t="shared" si="21"/>
        <v>0</v>
      </c>
      <c r="P232" s="25">
        <f t="shared" si="23"/>
        <v>0</v>
      </c>
      <c r="S232" s="1">
        <f t="shared" si="19"/>
        <v>0</v>
      </c>
      <c r="T232" s="1">
        <f t="shared" si="20"/>
        <v>0</v>
      </c>
    </row>
    <row r="233" spans="13:20" x14ac:dyDescent="0.25">
      <c r="M233" s="24">
        <f t="shared" si="24"/>
        <v>0</v>
      </c>
      <c r="N233" s="21">
        <f t="shared" si="22"/>
        <v>0</v>
      </c>
      <c r="O233" s="21">
        <f t="shared" si="21"/>
        <v>0</v>
      </c>
      <c r="P233" s="25">
        <f t="shared" si="23"/>
        <v>0</v>
      </c>
      <c r="S233" s="1">
        <f t="shared" si="19"/>
        <v>0</v>
      </c>
      <c r="T233" s="1">
        <f t="shared" si="20"/>
        <v>0</v>
      </c>
    </row>
    <row r="234" spans="13:20" x14ac:dyDescent="0.25">
      <c r="M234" s="24">
        <f t="shared" si="24"/>
        <v>0</v>
      </c>
      <c r="N234" s="21">
        <f t="shared" si="22"/>
        <v>0</v>
      </c>
      <c r="O234" s="21">
        <f t="shared" si="21"/>
        <v>0</v>
      </c>
      <c r="P234" s="25">
        <f t="shared" si="23"/>
        <v>0</v>
      </c>
      <c r="S234" s="1">
        <f t="shared" si="19"/>
        <v>0</v>
      </c>
      <c r="T234" s="1">
        <f t="shared" si="20"/>
        <v>0</v>
      </c>
    </row>
    <row r="235" spans="13:20" x14ac:dyDescent="0.25">
      <c r="M235" s="24">
        <f t="shared" si="24"/>
        <v>0</v>
      </c>
      <c r="N235" s="21">
        <f t="shared" si="22"/>
        <v>0</v>
      </c>
      <c r="O235" s="21">
        <f t="shared" si="21"/>
        <v>0</v>
      </c>
      <c r="P235" s="25">
        <f t="shared" si="23"/>
        <v>0</v>
      </c>
      <c r="S235" s="1">
        <f t="shared" si="19"/>
        <v>0</v>
      </c>
      <c r="T235" s="1">
        <f t="shared" si="20"/>
        <v>0</v>
      </c>
    </row>
    <row r="236" spans="13:20" x14ac:dyDescent="0.25">
      <c r="M236" s="24">
        <f t="shared" si="24"/>
        <v>0</v>
      </c>
      <c r="N236" s="21">
        <f t="shared" si="22"/>
        <v>0</v>
      </c>
      <c r="O236" s="21">
        <f t="shared" si="21"/>
        <v>0</v>
      </c>
      <c r="P236" s="25">
        <f t="shared" si="23"/>
        <v>0</v>
      </c>
      <c r="S236" s="1">
        <f t="shared" si="19"/>
        <v>0</v>
      </c>
      <c r="T236" s="1">
        <f t="shared" si="20"/>
        <v>0</v>
      </c>
    </row>
    <row r="237" spans="13:20" x14ac:dyDescent="0.25">
      <c r="M237" s="24">
        <f t="shared" si="24"/>
        <v>0</v>
      </c>
      <c r="N237" s="21">
        <f t="shared" si="22"/>
        <v>0</v>
      </c>
      <c r="O237" s="21">
        <f t="shared" si="21"/>
        <v>0</v>
      </c>
      <c r="P237" s="25">
        <f t="shared" si="23"/>
        <v>0</v>
      </c>
      <c r="S237" s="1">
        <f t="shared" si="19"/>
        <v>0</v>
      </c>
      <c r="T237" s="1">
        <f t="shared" si="20"/>
        <v>0</v>
      </c>
    </row>
    <row r="238" spans="13:20" x14ac:dyDescent="0.25">
      <c r="M238" s="24">
        <f t="shared" si="24"/>
        <v>0</v>
      </c>
      <c r="N238" s="21">
        <f t="shared" si="22"/>
        <v>0</v>
      </c>
      <c r="O238" s="21">
        <f t="shared" si="21"/>
        <v>0</v>
      </c>
      <c r="P238" s="25">
        <f t="shared" si="23"/>
        <v>0</v>
      </c>
      <c r="S238" s="1">
        <f t="shared" si="19"/>
        <v>0</v>
      </c>
      <c r="T238" s="1">
        <f t="shared" si="20"/>
        <v>0</v>
      </c>
    </row>
    <row r="239" spans="13:20" x14ac:dyDescent="0.25">
      <c r="M239" s="24">
        <f t="shared" si="24"/>
        <v>0</v>
      </c>
      <c r="N239" s="21">
        <f t="shared" si="22"/>
        <v>0</v>
      </c>
      <c r="O239" s="21">
        <f t="shared" si="21"/>
        <v>0</v>
      </c>
      <c r="P239" s="25">
        <f t="shared" si="23"/>
        <v>0</v>
      </c>
      <c r="S239" s="1">
        <f t="shared" si="19"/>
        <v>0</v>
      </c>
      <c r="T239" s="1">
        <f t="shared" si="20"/>
        <v>0</v>
      </c>
    </row>
    <row r="240" spans="13:20" x14ac:dyDescent="0.25">
      <c r="M240" s="24">
        <f t="shared" si="24"/>
        <v>0</v>
      </c>
      <c r="N240" s="21">
        <f t="shared" si="22"/>
        <v>0</v>
      </c>
      <c r="O240" s="21">
        <f t="shared" si="21"/>
        <v>0</v>
      </c>
      <c r="P240" s="25">
        <f t="shared" si="23"/>
        <v>0</v>
      </c>
      <c r="S240" s="1">
        <f t="shared" si="19"/>
        <v>0</v>
      </c>
      <c r="T240" s="1">
        <f t="shared" si="20"/>
        <v>0</v>
      </c>
    </row>
    <row r="241" spans="13:20" x14ac:dyDescent="0.25">
      <c r="M241" s="24">
        <f t="shared" si="24"/>
        <v>0</v>
      </c>
      <c r="N241" s="21">
        <f t="shared" si="22"/>
        <v>0</v>
      </c>
      <c r="O241" s="21">
        <f t="shared" si="21"/>
        <v>0</v>
      </c>
      <c r="P241" s="25">
        <f t="shared" si="23"/>
        <v>0</v>
      </c>
      <c r="S241" s="1">
        <f t="shared" si="19"/>
        <v>0</v>
      </c>
      <c r="T241" s="1">
        <f t="shared" si="20"/>
        <v>0</v>
      </c>
    </row>
    <row r="242" spans="13:20" x14ac:dyDescent="0.25">
      <c r="M242" s="24">
        <f t="shared" si="24"/>
        <v>0</v>
      </c>
      <c r="N242" s="21">
        <f t="shared" si="22"/>
        <v>0</v>
      </c>
      <c r="O242" s="21">
        <f t="shared" si="21"/>
        <v>0</v>
      </c>
      <c r="P242" s="25">
        <f t="shared" si="23"/>
        <v>0</v>
      </c>
      <c r="S242" s="1">
        <f t="shared" si="19"/>
        <v>0</v>
      </c>
      <c r="T242" s="1">
        <f t="shared" si="20"/>
        <v>0</v>
      </c>
    </row>
    <row r="243" spans="13:20" x14ac:dyDescent="0.25">
      <c r="M243" s="24">
        <f t="shared" si="24"/>
        <v>0</v>
      </c>
      <c r="N243" s="21">
        <f t="shared" si="22"/>
        <v>0</v>
      </c>
      <c r="O243" s="21">
        <f t="shared" si="21"/>
        <v>0</v>
      </c>
      <c r="P243" s="25">
        <f t="shared" si="23"/>
        <v>0</v>
      </c>
      <c r="S243" s="1">
        <f t="shared" si="19"/>
        <v>0</v>
      </c>
      <c r="T243" s="1">
        <f t="shared" si="20"/>
        <v>0</v>
      </c>
    </row>
    <row r="244" spans="13:20" x14ac:dyDescent="0.25">
      <c r="M244" s="24">
        <f t="shared" si="24"/>
        <v>0</v>
      </c>
      <c r="N244" s="21">
        <f t="shared" si="22"/>
        <v>0</v>
      </c>
      <c r="O244" s="21">
        <f t="shared" si="21"/>
        <v>0</v>
      </c>
      <c r="P244" s="25">
        <f t="shared" si="23"/>
        <v>0</v>
      </c>
      <c r="S244" s="1">
        <f t="shared" si="19"/>
        <v>0</v>
      </c>
      <c r="T244" s="1">
        <f t="shared" si="20"/>
        <v>0</v>
      </c>
    </row>
    <row r="245" spans="13:20" x14ac:dyDescent="0.25">
      <c r="M245" s="24">
        <f t="shared" si="24"/>
        <v>0</v>
      </c>
      <c r="N245" s="21">
        <f t="shared" si="22"/>
        <v>0</v>
      </c>
      <c r="O245" s="21">
        <f t="shared" si="21"/>
        <v>0</v>
      </c>
      <c r="P245" s="25">
        <f t="shared" si="23"/>
        <v>0</v>
      </c>
      <c r="S245" s="1">
        <f t="shared" si="19"/>
        <v>0</v>
      </c>
      <c r="T245" s="1">
        <f t="shared" si="20"/>
        <v>0</v>
      </c>
    </row>
    <row r="246" spans="13:20" x14ac:dyDescent="0.25">
      <c r="M246" s="24">
        <f t="shared" si="24"/>
        <v>0</v>
      </c>
      <c r="N246" s="21">
        <f t="shared" si="22"/>
        <v>0</v>
      </c>
      <c r="O246" s="21">
        <f t="shared" si="21"/>
        <v>0</v>
      </c>
      <c r="P246" s="25">
        <f t="shared" si="23"/>
        <v>0</v>
      </c>
      <c r="S246" s="1">
        <f t="shared" si="19"/>
        <v>0</v>
      </c>
      <c r="T246" s="1">
        <f t="shared" si="20"/>
        <v>0</v>
      </c>
    </row>
    <row r="247" spans="13:20" x14ac:dyDescent="0.25">
      <c r="M247" s="24">
        <f t="shared" si="24"/>
        <v>0</v>
      </c>
      <c r="N247" s="21">
        <f t="shared" si="22"/>
        <v>0</v>
      </c>
      <c r="O247" s="21">
        <f t="shared" si="21"/>
        <v>0</v>
      </c>
      <c r="P247" s="25">
        <f t="shared" si="23"/>
        <v>0</v>
      </c>
      <c r="S247" s="1">
        <f t="shared" si="19"/>
        <v>0</v>
      </c>
      <c r="T247" s="1">
        <f t="shared" si="20"/>
        <v>0</v>
      </c>
    </row>
    <row r="248" spans="13:20" x14ac:dyDescent="0.25">
      <c r="M248" s="24">
        <f t="shared" si="24"/>
        <v>0</v>
      </c>
      <c r="N248" s="21">
        <f t="shared" si="22"/>
        <v>0</v>
      </c>
      <c r="O248" s="21">
        <f t="shared" si="21"/>
        <v>0</v>
      </c>
      <c r="P248" s="25">
        <f t="shared" si="23"/>
        <v>0</v>
      </c>
      <c r="S248" s="1">
        <f t="shared" si="19"/>
        <v>0</v>
      </c>
      <c r="T248" s="1">
        <f t="shared" si="20"/>
        <v>0</v>
      </c>
    </row>
    <row r="249" spans="13:20" x14ac:dyDescent="0.25">
      <c r="M249" s="24">
        <f t="shared" si="24"/>
        <v>0</v>
      </c>
      <c r="N249" s="21">
        <f t="shared" si="22"/>
        <v>0</v>
      </c>
      <c r="O249" s="21">
        <f t="shared" si="21"/>
        <v>0</v>
      </c>
      <c r="P249" s="25">
        <f t="shared" si="23"/>
        <v>0</v>
      </c>
      <c r="S249" s="1">
        <f t="shared" si="19"/>
        <v>0</v>
      </c>
      <c r="T249" s="1">
        <f t="shared" si="20"/>
        <v>0</v>
      </c>
    </row>
    <row r="250" spans="13:20" x14ac:dyDescent="0.25">
      <c r="M250" s="24">
        <f t="shared" si="24"/>
        <v>0</v>
      </c>
      <c r="N250" s="21">
        <f t="shared" si="22"/>
        <v>0</v>
      </c>
      <c r="O250" s="21">
        <f t="shared" si="21"/>
        <v>0</v>
      </c>
      <c r="P250" s="25">
        <f t="shared" si="23"/>
        <v>0</v>
      </c>
      <c r="S250" s="1">
        <f t="shared" si="19"/>
        <v>0</v>
      </c>
      <c r="T250" s="1">
        <f t="shared" si="20"/>
        <v>0</v>
      </c>
    </row>
    <row r="251" spans="13:20" x14ac:dyDescent="0.25">
      <c r="M251" s="24">
        <f t="shared" si="24"/>
        <v>0</v>
      </c>
      <c r="N251" s="21">
        <f t="shared" si="22"/>
        <v>0</v>
      </c>
      <c r="O251" s="21">
        <f t="shared" si="21"/>
        <v>0</v>
      </c>
      <c r="P251" s="25">
        <f t="shared" si="23"/>
        <v>0</v>
      </c>
      <c r="S251" s="1">
        <f t="shared" si="19"/>
        <v>0</v>
      </c>
      <c r="T251" s="1">
        <f t="shared" si="20"/>
        <v>0</v>
      </c>
    </row>
    <row r="252" spans="13:20" x14ac:dyDescent="0.25">
      <c r="M252" s="24">
        <f t="shared" si="24"/>
        <v>0</v>
      </c>
      <c r="N252" s="21">
        <f t="shared" si="22"/>
        <v>0</v>
      </c>
      <c r="O252" s="21">
        <f t="shared" si="21"/>
        <v>0</v>
      </c>
      <c r="P252" s="25">
        <f t="shared" si="23"/>
        <v>0</v>
      </c>
      <c r="S252" s="1">
        <f t="shared" si="19"/>
        <v>0</v>
      </c>
      <c r="T252" s="1">
        <f t="shared" si="20"/>
        <v>0</v>
      </c>
    </row>
    <row r="253" spans="13:20" x14ac:dyDescent="0.25">
      <c r="M253" s="24">
        <f t="shared" si="24"/>
        <v>0</v>
      </c>
      <c r="N253" s="21">
        <f t="shared" si="22"/>
        <v>0</v>
      </c>
      <c r="O253" s="21">
        <f t="shared" si="21"/>
        <v>0</v>
      </c>
      <c r="P253" s="25">
        <f t="shared" si="23"/>
        <v>0</v>
      </c>
      <c r="S253" s="1">
        <f t="shared" si="19"/>
        <v>0</v>
      </c>
      <c r="T253" s="1">
        <f t="shared" si="20"/>
        <v>0</v>
      </c>
    </row>
    <row r="254" spans="13:20" x14ac:dyDescent="0.25">
      <c r="M254" s="24">
        <f t="shared" si="24"/>
        <v>0</v>
      </c>
      <c r="N254" s="21">
        <f t="shared" si="22"/>
        <v>0</v>
      </c>
      <c r="O254" s="21">
        <f t="shared" si="21"/>
        <v>0</v>
      </c>
      <c r="P254" s="25">
        <f t="shared" si="23"/>
        <v>0</v>
      </c>
      <c r="S254" s="1">
        <f t="shared" si="19"/>
        <v>0</v>
      </c>
      <c r="T254" s="1">
        <f t="shared" si="20"/>
        <v>0</v>
      </c>
    </row>
    <row r="255" spans="13:20" x14ac:dyDescent="0.25">
      <c r="M255" s="24">
        <f t="shared" si="24"/>
        <v>0</v>
      </c>
      <c r="N255" s="21">
        <f t="shared" si="22"/>
        <v>0</v>
      </c>
      <c r="O255" s="21">
        <f t="shared" si="21"/>
        <v>0</v>
      </c>
      <c r="P255" s="25">
        <f t="shared" si="23"/>
        <v>0</v>
      </c>
      <c r="S255" s="1">
        <f t="shared" ref="S255:S318" si="25">IF(T255&gt;0,1,0)</f>
        <v>0</v>
      </c>
      <c r="T255" s="1">
        <f t="shared" si="20"/>
        <v>0</v>
      </c>
    </row>
    <row r="256" spans="13:20" x14ac:dyDescent="0.25">
      <c r="M256" s="24">
        <f t="shared" si="24"/>
        <v>0</v>
      </c>
      <c r="N256" s="21">
        <f t="shared" si="22"/>
        <v>0</v>
      </c>
      <c r="O256" s="21">
        <f t="shared" si="21"/>
        <v>0</v>
      </c>
      <c r="P256" s="25">
        <f t="shared" si="23"/>
        <v>0</v>
      </c>
      <c r="S256" s="1">
        <f t="shared" si="25"/>
        <v>0</v>
      </c>
      <c r="T256" s="1">
        <f t="shared" ref="T256:T319" si="26">IF(((T255*(1+($F$29/1200)))-$F$28)&gt;0,((T255*(1+($F$29/1200)))-$F$28),0)</f>
        <v>0</v>
      </c>
    </row>
    <row r="257" spans="13:20" x14ac:dyDescent="0.25">
      <c r="M257" s="24">
        <f t="shared" si="24"/>
        <v>0</v>
      </c>
      <c r="N257" s="21">
        <f t="shared" si="22"/>
        <v>0</v>
      </c>
      <c r="O257" s="21">
        <f t="shared" si="21"/>
        <v>0</v>
      </c>
      <c r="P257" s="25">
        <f t="shared" si="23"/>
        <v>0</v>
      </c>
      <c r="S257" s="1">
        <f t="shared" si="25"/>
        <v>0</v>
      </c>
      <c r="T257" s="1">
        <f t="shared" si="26"/>
        <v>0</v>
      </c>
    </row>
    <row r="258" spans="13:20" x14ac:dyDescent="0.25">
      <c r="M258" s="24">
        <f t="shared" si="24"/>
        <v>0</v>
      </c>
      <c r="N258" s="21">
        <f t="shared" si="22"/>
        <v>0</v>
      </c>
      <c r="O258" s="21">
        <f t="shared" si="21"/>
        <v>0</v>
      </c>
      <c r="P258" s="25">
        <f t="shared" si="23"/>
        <v>0</v>
      </c>
      <c r="S258" s="1">
        <f t="shared" si="25"/>
        <v>0</v>
      </c>
      <c r="T258" s="1">
        <f t="shared" si="26"/>
        <v>0</v>
      </c>
    </row>
    <row r="259" spans="13:20" x14ac:dyDescent="0.25">
      <c r="M259" s="24">
        <f t="shared" si="24"/>
        <v>0</v>
      </c>
      <c r="N259" s="21">
        <f t="shared" si="22"/>
        <v>0</v>
      </c>
      <c r="O259" s="21">
        <f t="shared" si="21"/>
        <v>0</v>
      </c>
      <c r="P259" s="25">
        <f t="shared" si="23"/>
        <v>0</v>
      </c>
      <c r="S259" s="1">
        <f t="shared" si="25"/>
        <v>0</v>
      </c>
      <c r="T259" s="1">
        <f t="shared" si="26"/>
        <v>0</v>
      </c>
    </row>
    <row r="260" spans="13:20" x14ac:dyDescent="0.25">
      <c r="M260" s="24">
        <f t="shared" si="24"/>
        <v>0</v>
      </c>
      <c r="N260" s="21">
        <f t="shared" si="22"/>
        <v>0</v>
      </c>
      <c r="O260" s="21">
        <f t="shared" si="21"/>
        <v>0</v>
      </c>
      <c r="P260" s="25">
        <f t="shared" si="23"/>
        <v>0</v>
      </c>
      <c r="S260" s="1">
        <f t="shared" si="25"/>
        <v>0</v>
      </c>
      <c r="T260" s="1">
        <f t="shared" si="26"/>
        <v>0</v>
      </c>
    </row>
    <row r="261" spans="13:20" x14ac:dyDescent="0.25">
      <c r="M261" s="24">
        <f t="shared" si="24"/>
        <v>0</v>
      </c>
      <c r="N261" s="21">
        <f t="shared" si="22"/>
        <v>0</v>
      </c>
      <c r="O261" s="21">
        <f t="shared" ref="O261:O324" si="27">IF(P260&lt;0,0,($F$29/1200)*P260)</f>
        <v>0</v>
      </c>
      <c r="P261" s="25">
        <f t="shared" si="23"/>
        <v>0</v>
      </c>
      <c r="S261" s="1">
        <f t="shared" si="25"/>
        <v>0</v>
      </c>
      <c r="T261" s="1">
        <f t="shared" si="26"/>
        <v>0</v>
      </c>
    </row>
    <row r="262" spans="13:20" x14ac:dyDescent="0.25">
      <c r="M262" s="24">
        <f t="shared" si="24"/>
        <v>0</v>
      </c>
      <c r="N262" s="21">
        <f t="shared" ref="N262:N325" si="28">IF(P261&lt;0,0,M262-O262)</f>
        <v>0</v>
      </c>
      <c r="O262" s="21">
        <f t="shared" si="27"/>
        <v>0</v>
      </c>
      <c r="P262" s="25">
        <f t="shared" si="23"/>
        <v>0</v>
      </c>
      <c r="S262" s="1">
        <f t="shared" si="25"/>
        <v>0</v>
      </c>
      <c r="T262" s="1">
        <f t="shared" si="26"/>
        <v>0</v>
      </c>
    </row>
    <row r="263" spans="13:20" x14ac:dyDescent="0.25">
      <c r="M263" s="24">
        <f t="shared" si="24"/>
        <v>0</v>
      </c>
      <c r="N263" s="21">
        <f t="shared" si="28"/>
        <v>0</v>
      </c>
      <c r="O263" s="21">
        <f t="shared" si="27"/>
        <v>0</v>
      </c>
      <c r="P263" s="25">
        <f t="shared" si="23"/>
        <v>0</v>
      </c>
      <c r="S263" s="1">
        <f t="shared" si="25"/>
        <v>0</v>
      </c>
      <c r="T263" s="1">
        <f t="shared" si="26"/>
        <v>0</v>
      </c>
    </row>
    <row r="264" spans="13:20" x14ac:dyDescent="0.25">
      <c r="M264" s="24">
        <f t="shared" si="24"/>
        <v>0</v>
      </c>
      <c r="N264" s="21">
        <f t="shared" si="28"/>
        <v>0</v>
      </c>
      <c r="O264" s="21">
        <f t="shared" si="27"/>
        <v>0</v>
      </c>
      <c r="P264" s="25">
        <f t="shared" si="23"/>
        <v>0</v>
      </c>
      <c r="S264" s="1">
        <f t="shared" si="25"/>
        <v>0</v>
      </c>
      <c r="T264" s="1">
        <f t="shared" si="26"/>
        <v>0</v>
      </c>
    </row>
    <row r="265" spans="13:20" x14ac:dyDescent="0.25">
      <c r="M265" s="24">
        <f t="shared" si="24"/>
        <v>0</v>
      </c>
      <c r="N265" s="21">
        <f t="shared" si="28"/>
        <v>0</v>
      </c>
      <c r="O265" s="21">
        <f t="shared" si="27"/>
        <v>0</v>
      </c>
      <c r="P265" s="25">
        <f t="shared" si="23"/>
        <v>0</v>
      </c>
      <c r="S265" s="1">
        <f t="shared" si="25"/>
        <v>0</v>
      </c>
      <c r="T265" s="1">
        <f t="shared" si="26"/>
        <v>0</v>
      </c>
    </row>
    <row r="266" spans="13:20" x14ac:dyDescent="0.25">
      <c r="M266" s="24">
        <f t="shared" si="24"/>
        <v>0</v>
      </c>
      <c r="N266" s="21">
        <f t="shared" si="28"/>
        <v>0</v>
      </c>
      <c r="O266" s="21">
        <f t="shared" si="27"/>
        <v>0</v>
      </c>
      <c r="P266" s="25">
        <f t="shared" si="23"/>
        <v>0</v>
      </c>
      <c r="S266" s="1">
        <f t="shared" si="25"/>
        <v>0</v>
      </c>
      <c r="T266" s="1">
        <f t="shared" si="26"/>
        <v>0</v>
      </c>
    </row>
    <row r="267" spans="13:20" x14ac:dyDescent="0.25">
      <c r="M267" s="24">
        <f t="shared" si="24"/>
        <v>0</v>
      </c>
      <c r="N267" s="21">
        <f t="shared" si="28"/>
        <v>0</v>
      </c>
      <c r="O267" s="21">
        <f t="shared" si="27"/>
        <v>0</v>
      </c>
      <c r="P267" s="25">
        <f t="shared" si="23"/>
        <v>0</v>
      </c>
      <c r="S267" s="1">
        <f t="shared" si="25"/>
        <v>0</v>
      </c>
      <c r="T267" s="1">
        <f t="shared" si="26"/>
        <v>0</v>
      </c>
    </row>
    <row r="268" spans="13:20" x14ac:dyDescent="0.25">
      <c r="M268" s="24">
        <f t="shared" si="24"/>
        <v>0</v>
      </c>
      <c r="N268" s="21">
        <f t="shared" si="28"/>
        <v>0</v>
      </c>
      <c r="O268" s="21">
        <f t="shared" si="27"/>
        <v>0</v>
      </c>
      <c r="P268" s="25">
        <f t="shared" si="23"/>
        <v>0</v>
      </c>
      <c r="S268" s="1">
        <f t="shared" si="25"/>
        <v>0</v>
      </c>
      <c r="T268" s="1">
        <f t="shared" si="26"/>
        <v>0</v>
      </c>
    </row>
    <row r="269" spans="13:20" x14ac:dyDescent="0.25">
      <c r="M269" s="24">
        <f t="shared" si="24"/>
        <v>0</v>
      </c>
      <c r="N269" s="21">
        <f t="shared" si="28"/>
        <v>0</v>
      </c>
      <c r="O269" s="21">
        <f t="shared" si="27"/>
        <v>0</v>
      </c>
      <c r="P269" s="25">
        <f t="shared" si="23"/>
        <v>0</v>
      </c>
      <c r="S269" s="1">
        <f t="shared" si="25"/>
        <v>0</v>
      </c>
      <c r="T269" s="1">
        <f t="shared" si="26"/>
        <v>0</v>
      </c>
    </row>
    <row r="270" spans="13:20" x14ac:dyDescent="0.25">
      <c r="M270" s="24">
        <f t="shared" si="24"/>
        <v>0</v>
      </c>
      <c r="N270" s="21">
        <f t="shared" si="28"/>
        <v>0</v>
      </c>
      <c r="O270" s="21">
        <f t="shared" si="27"/>
        <v>0</v>
      </c>
      <c r="P270" s="25">
        <f t="shared" si="23"/>
        <v>0</v>
      </c>
      <c r="S270" s="1">
        <f t="shared" si="25"/>
        <v>0</v>
      </c>
      <c r="T270" s="1">
        <f t="shared" si="26"/>
        <v>0</v>
      </c>
    </row>
    <row r="271" spans="13:20" x14ac:dyDescent="0.25">
      <c r="M271" s="24">
        <f t="shared" si="24"/>
        <v>0</v>
      </c>
      <c r="N271" s="21">
        <f t="shared" si="28"/>
        <v>0</v>
      </c>
      <c r="O271" s="21">
        <f t="shared" si="27"/>
        <v>0</v>
      </c>
      <c r="P271" s="25">
        <f t="shared" si="23"/>
        <v>0</v>
      </c>
      <c r="S271" s="1">
        <f t="shared" si="25"/>
        <v>0</v>
      </c>
      <c r="T271" s="1">
        <f t="shared" si="26"/>
        <v>0</v>
      </c>
    </row>
    <row r="272" spans="13:20" x14ac:dyDescent="0.25">
      <c r="M272" s="24">
        <f t="shared" si="24"/>
        <v>0</v>
      </c>
      <c r="N272" s="21">
        <f t="shared" si="28"/>
        <v>0</v>
      </c>
      <c r="O272" s="21">
        <f t="shared" si="27"/>
        <v>0</v>
      </c>
      <c r="P272" s="25">
        <f t="shared" si="23"/>
        <v>0</v>
      </c>
      <c r="S272" s="1">
        <f t="shared" si="25"/>
        <v>0</v>
      </c>
      <c r="T272" s="1">
        <f t="shared" si="26"/>
        <v>0</v>
      </c>
    </row>
    <row r="273" spans="13:20" x14ac:dyDescent="0.25">
      <c r="M273" s="24">
        <f t="shared" si="24"/>
        <v>0</v>
      </c>
      <c r="N273" s="21">
        <f t="shared" si="28"/>
        <v>0</v>
      </c>
      <c r="O273" s="21">
        <f t="shared" si="27"/>
        <v>0</v>
      </c>
      <c r="P273" s="25">
        <f t="shared" ref="P273:P336" si="29">IF((P272-N273)&lt;0,0,P272-N273)</f>
        <v>0</v>
      </c>
      <c r="S273" s="1">
        <f t="shared" si="25"/>
        <v>0</v>
      </c>
      <c r="T273" s="1">
        <f t="shared" si="26"/>
        <v>0</v>
      </c>
    </row>
    <row r="274" spans="13:20" x14ac:dyDescent="0.25">
      <c r="M274" s="24">
        <f t="shared" ref="M274:M337" si="30">IF(P273=0,0,$F$28)</f>
        <v>0</v>
      </c>
      <c r="N274" s="21">
        <f t="shared" si="28"/>
        <v>0</v>
      </c>
      <c r="O274" s="21">
        <f t="shared" si="27"/>
        <v>0</v>
      </c>
      <c r="P274" s="25">
        <f t="shared" si="29"/>
        <v>0</v>
      </c>
      <c r="S274" s="1">
        <f t="shared" si="25"/>
        <v>0</v>
      </c>
      <c r="T274" s="1">
        <f t="shared" si="26"/>
        <v>0</v>
      </c>
    </row>
    <row r="275" spans="13:20" x14ac:dyDescent="0.25">
      <c r="M275" s="24">
        <f t="shared" si="30"/>
        <v>0</v>
      </c>
      <c r="N275" s="21">
        <f t="shared" si="28"/>
        <v>0</v>
      </c>
      <c r="O275" s="21">
        <f t="shared" si="27"/>
        <v>0</v>
      </c>
      <c r="P275" s="25">
        <f t="shared" si="29"/>
        <v>0</v>
      </c>
      <c r="S275" s="1">
        <f t="shared" si="25"/>
        <v>0</v>
      </c>
      <c r="T275" s="1">
        <f t="shared" si="26"/>
        <v>0</v>
      </c>
    </row>
    <row r="276" spans="13:20" x14ac:dyDescent="0.25">
      <c r="M276" s="24">
        <f t="shared" si="30"/>
        <v>0</v>
      </c>
      <c r="N276" s="21">
        <f t="shared" si="28"/>
        <v>0</v>
      </c>
      <c r="O276" s="21">
        <f t="shared" si="27"/>
        <v>0</v>
      </c>
      <c r="P276" s="25">
        <f t="shared" si="29"/>
        <v>0</v>
      </c>
      <c r="S276" s="1">
        <f t="shared" si="25"/>
        <v>0</v>
      </c>
      <c r="T276" s="1">
        <f t="shared" si="26"/>
        <v>0</v>
      </c>
    </row>
    <row r="277" spans="13:20" x14ac:dyDescent="0.25">
      <c r="M277" s="24">
        <f t="shared" si="30"/>
        <v>0</v>
      </c>
      <c r="N277" s="21">
        <f t="shared" si="28"/>
        <v>0</v>
      </c>
      <c r="O277" s="21">
        <f t="shared" si="27"/>
        <v>0</v>
      </c>
      <c r="P277" s="25">
        <f t="shared" si="29"/>
        <v>0</v>
      </c>
      <c r="S277" s="1">
        <f t="shared" si="25"/>
        <v>0</v>
      </c>
      <c r="T277" s="1">
        <f t="shared" si="26"/>
        <v>0</v>
      </c>
    </row>
    <row r="278" spans="13:20" x14ac:dyDescent="0.25">
      <c r="M278" s="24">
        <f t="shared" si="30"/>
        <v>0</v>
      </c>
      <c r="N278" s="21">
        <f t="shared" si="28"/>
        <v>0</v>
      </c>
      <c r="O278" s="21">
        <f t="shared" si="27"/>
        <v>0</v>
      </c>
      <c r="P278" s="25">
        <f t="shared" si="29"/>
        <v>0</v>
      </c>
      <c r="S278" s="1">
        <f t="shared" si="25"/>
        <v>0</v>
      </c>
      <c r="T278" s="1">
        <f t="shared" si="26"/>
        <v>0</v>
      </c>
    </row>
    <row r="279" spans="13:20" x14ac:dyDescent="0.25">
      <c r="M279" s="24">
        <f t="shared" si="30"/>
        <v>0</v>
      </c>
      <c r="N279" s="21">
        <f t="shared" si="28"/>
        <v>0</v>
      </c>
      <c r="O279" s="21">
        <f t="shared" si="27"/>
        <v>0</v>
      </c>
      <c r="P279" s="25">
        <f t="shared" si="29"/>
        <v>0</v>
      </c>
      <c r="S279" s="1">
        <f t="shared" si="25"/>
        <v>0</v>
      </c>
      <c r="T279" s="1">
        <f t="shared" si="26"/>
        <v>0</v>
      </c>
    </row>
    <row r="280" spans="13:20" x14ac:dyDescent="0.25">
      <c r="M280" s="24">
        <f t="shared" si="30"/>
        <v>0</v>
      </c>
      <c r="N280" s="21">
        <f t="shared" si="28"/>
        <v>0</v>
      </c>
      <c r="O280" s="21">
        <f t="shared" si="27"/>
        <v>0</v>
      </c>
      <c r="P280" s="25">
        <f t="shared" si="29"/>
        <v>0</v>
      </c>
      <c r="S280" s="1">
        <f t="shared" si="25"/>
        <v>0</v>
      </c>
      <c r="T280" s="1">
        <f t="shared" si="26"/>
        <v>0</v>
      </c>
    </row>
    <row r="281" spans="13:20" x14ac:dyDescent="0.25">
      <c r="M281" s="24">
        <f t="shared" si="30"/>
        <v>0</v>
      </c>
      <c r="N281" s="21">
        <f t="shared" si="28"/>
        <v>0</v>
      </c>
      <c r="O281" s="21">
        <f t="shared" si="27"/>
        <v>0</v>
      </c>
      <c r="P281" s="25">
        <f t="shared" si="29"/>
        <v>0</v>
      </c>
      <c r="S281" s="1">
        <f t="shared" si="25"/>
        <v>0</v>
      </c>
      <c r="T281" s="1">
        <f t="shared" si="26"/>
        <v>0</v>
      </c>
    </row>
    <row r="282" spans="13:20" x14ac:dyDescent="0.25">
      <c r="M282" s="24">
        <f t="shared" si="30"/>
        <v>0</v>
      </c>
      <c r="N282" s="21">
        <f t="shared" si="28"/>
        <v>0</v>
      </c>
      <c r="O282" s="21">
        <f t="shared" si="27"/>
        <v>0</v>
      </c>
      <c r="P282" s="25">
        <f t="shared" si="29"/>
        <v>0</v>
      </c>
      <c r="S282" s="1">
        <f t="shared" si="25"/>
        <v>0</v>
      </c>
      <c r="T282" s="1">
        <f t="shared" si="26"/>
        <v>0</v>
      </c>
    </row>
    <row r="283" spans="13:20" x14ac:dyDescent="0.25">
      <c r="M283" s="24">
        <f t="shared" si="30"/>
        <v>0</v>
      </c>
      <c r="N283" s="21">
        <f t="shared" si="28"/>
        <v>0</v>
      </c>
      <c r="O283" s="21">
        <f t="shared" si="27"/>
        <v>0</v>
      </c>
      <c r="P283" s="25">
        <f t="shared" si="29"/>
        <v>0</v>
      </c>
      <c r="S283" s="1">
        <f t="shared" si="25"/>
        <v>0</v>
      </c>
      <c r="T283" s="1">
        <f t="shared" si="26"/>
        <v>0</v>
      </c>
    </row>
    <row r="284" spans="13:20" x14ac:dyDescent="0.25">
      <c r="M284" s="24">
        <f t="shared" si="30"/>
        <v>0</v>
      </c>
      <c r="N284" s="21">
        <f t="shared" si="28"/>
        <v>0</v>
      </c>
      <c r="O284" s="21">
        <f t="shared" si="27"/>
        <v>0</v>
      </c>
      <c r="P284" s="25">
        <f t="shared" si="29"/>
        <v>0</v>
      </c>
      <c r="S284" s="1">
        <f t="shared" si="25"/>
        <v>0</v>
      </c>
      <c r="T284" s="1">
        <f t="shared" si="26"/>
        <v>0</v>
      </c>
    </row>
    <row r="285" spans="13:20" x14ac:dyDescent="0.25">
      <c r="M285" s="24">
        <f t="shared" si="30"/>
        <v>0</v>
      </c>
      <c r="N285" s="21">
        <f t="shared" si="28"/>
        <v>0</v>
      </c>
      <c r="O285" s="21">
        <f t="shared" si="27"/>
        <v>0</v>
      </c>
      <c r="P285" s="25">
        <f t="shared" si="29"/>
        <v>0</v>
      </c>
      <c r="S285" s="1">
        <f t="shared" si="25"/>
        <v>0</v>
      </c>
      <c r="T285" s="1">
        <f t="shared" si="26"/>
        <v>0</v>
      </c>
    </row>
    <row r="286" spans="13:20" x14ac:dyDescent="0.25">
      <c r="M286" s="24">
        <f t="shared" si="30"/>
        <v>0</v>
      </c>
      <c r="N286" s="21">
        <f t="shared" si="28"/>
        <v>0</v>
      </c>
      <c r="O286" s="21">
        <f t="shared" si="27"/>
        <v>0</v>
      </c>
      <c r="P286" s="25">
        <f t="shared" si="29"/>
        <v>0</v>
      </c>
      <c r="S286" s="1">
        <f t="shared" si="25"/>
        <v>0</v>
      </c>
      <c r="T286" s="1">
        <f t="shared" si="26"/>
        <v>0</v>
      </c>
    </row>
    <row r="287" spans="13:20" x14ac:dyDescent="0.25">
      <c r="M287" s="24">
        <f t="shared" si="30"/>
        <v>0</v>
      </c>
      <c r="N287" s="21">
        <f t="shared" si="28"/>
        <v>0</v>
      </c>
      <c r="O287" s="21">
        <f t="shared" si="27"/>
        <v>0</v>
      </c>
      <c r="P287" s="25">
        <f t="shared" si="29"/>
        <v>0</v>
      </c>
      <c r="S287" s="1">
        <f t="shared" si="25"/>
        <v>0</v>
      </c>
      <c r="T287" s="1">
        <f t="shared" si="26"/>
        <v>0</v>
      </c>
    </row>
    <row r="288" spans="13:20" x14ac:dyDescent="0.25">
      <c r="M288" s="24">
        <f t="shared" si="30"/>
        <v>0</v>
      </c>
      <c r="N288" s="21">
        <f t="shared" si="28"/>
        <v>0</v>
      </c>
      <c r="O288" s="21">
        <f t="shared" si="27"/>
        <v>0</v>
      </c>
      <c r="P288" s="25">
        <f t="shared" si="29"/>
        <v>0</v>
      </c>
      <c r="S288" s="1">
        <f t="shared" si="25"/>
        <v>0</v>
      </c>
      <c r="T288" s="1">
        <f t="shared" si="26"/>
        <v>0</v>
      </c>
    </row>
    <row r="289" spans="13:20" x14ac:dyDescent="0.25">
      <c r="M289" s="24">
        <f t="shared" si="30"/>
        <v>0</v>
      </c>
      <c r="N289" s="21">
        <f t="shared" si="28"/>
        <v>0</v>
      </c>
      <c r="O289" s="21">
        <f t="shared" si="27"/>
        <v>0</v>
      </c>
      <c r="P289" s="25">
        <f t="shared" si="29"/>
        <v>0</v>
      </c>
      <c r="S289" s="1">
        <f t="shared" si="25"/>
        <v>0</v>
      </c>
      <c r="T289" s="1">
        <f t="shared" si="26"/>
        <v>0</v>
      </c>
    </row>
    <row r="290" spans="13:20" x14ac:dyDescent="0.25">
      <c r="M290" s="24">
        <f t="shared" si="30"/>
        <v>0</v>
      </c>
      <c r="N290" s="21">
        <f t="shared" si="28"/>
        <v>0</v>
      </c>
      <c r="O290" s="21">
        <f t="shared" si="27"/>
        <v>0</v>
      </c>
      <c r="P290" s="25">
        <f t="shared" si="29"/>
        <v>0</v>
      </c>
      <c r="S290" s="1">
        <f t="shared" si="25"/>
        <v>0</v>
      </c>
      <c r="T290" s="1">
        <f t="shared" si="26"/>
        <v>0</v>
      </c>
    </row>
    <row r="291" spans="13:20" x14ac:dyDescent="0.25">
      <c r="M291" s="24">
        <f t="shared" si="30"/>
        <v>0</v>
      </c>
      <c r="N291" s="21">
        <f t="shared" si="28"/>
        <v>0</v>
      </c>
      <c r="O291" s="21">
        <f t="shared" si="27"/>
        <v>0</v>
      </c>
      <c r="P291" s="25">
        <f t="shared" si="29"/>
        <v>0</v>
      </c>
      <c r="S291" s="1">
        <f t="shared" si="25"/>
        <v>0</v>
      </c>
      <c r="T291" s="1">
        <f t="shared" si="26"/>
        <v>0</v>
      </c>
    </row>
    <row r="292" spans="13:20" x14ac:dyDescent="0.25">
      <c r="M292" s="24">
        <f t="shared" si="30"/>
        <v>0</v>
      </c>
      <c r="N292" s="21">
        <f t="shared" si="28"/>
        <v>0</v>
      </c>
      <c r="O292" s="21">
        <f t="shared" si="27"/>
        <v>0</v>
      </c>
      <c r="P292" s="25">
        <f t="shared" si="29"/>
        <v>0</v>
      </c>
      <c r="S292" s="1">
        <f t="shared" si="25"/>
        <v>0</v>
      </c>
      <c r="T292" s="1">
        <f t="shared" si="26"/>
        <v>0</v>
      </c>
    </row>
    <row r="293" spans="13:20" x14ac:dyDescent="0.25">
      <c r="M293" s="24">
        <f t="shared" si="30"/>
        <v>0</v>
      </c>
      <c r="N293" s="21">
        <f t="shared" si="28"/>
        <v>0</v>
      </c>
      <c r="O293" s="21">
        <f t="shared" si="27"/>
        <v>0</v>
      </c>
      <c r="P293" s="25">
        <f t="shared" si="29"/>
        <v>0</v>
      </c>
      <c r="S293" s="1">
        <f t="shared" si="25"/>
        <v>0</v>
      </c>
      <c r="T293" s="1">
        <f t="shared" si="26"/>
        <v>0</v>
      </c>
    </row>
    <row r="294" spans="13:20" x14ac:dyDescent="0.25">
      <c r="M294" s="24">
        <f t="shared" si="30"/>
        <v>0</v>
      </c>
      <c r="N294" s="21">
        <f t="shared" si="28"/>
        <v>0</v>
      </c>
      <c r="O294" s="21">
        <f t="shared" si="27"/>
        <v>0</v>
      </c>
      <c r="P294" s="25">
        <f t="shared" si="29"/>
        <v>0</v>
      </c>
      <c r="S294" s="1">
        <f t="shared" si="25"/>
        <v>0</v>
      </c>
      <c r="T294" s="1">
        <f t="shared" si="26"/>
        <v>0</v>
      </c>
    </row>
    <row r="295" spans="13:20" x14ac:dyDescent="0.25">
      <c r="M295" s="24">
        <f t="shared" si="30"/>
        <v>0</v>
      </c>
      <c r="N295" s="21">
        <f t="shared" si="28"/>
        <v>0</v>
      </c>
      <c r="O295" s="21">
        <f t="shared" si="27"/>
        <v>0</v>
      </c>
      <c r="P295" s="25">
        <f t="shared" si="29"/>
        <v>0</v>
      </c>
      <c r="S295" s="1">
        <f t="shared" si="25"/>
        <v>0</v>
      </c>
      <c r="T295" s="1">
        <f t="shared" si="26"/>
        <v>0</v>
      </c>
    </row>
    <row r="296" spans="13:20" x14ac:dyDescent="0.25">
      <c r="M296" s="24">
        <f t="shared" si="30"/>
        <v>0</v>
      </c>
      <c r="N296" s="21">
        <f t="shared" si="28"/>
        <v>0</v>
      </c>
      <c r="O296" s="21">
        <f t="shared" si="27"/>
        <v>0</v>
      </c>
      <c r="P296" s="25">
        <f t="shared" si="29"/>
        <v>0</v>
      </c>
      <c r="S296" s="1">
        <f t="shared" si="25"/>
        <v>0</v>
      </c>
      <c r="T296" s="1">
        <f t="shared" si="26"/>
        <v>0</v>
      </c>
    </row>
    <row r="297" spans="13:20" x14ac:dyDescent="0.25">
      <c r="M297" s="24">
        <f t="shared" si="30"/>
        <v>0</v>
      </c>
      <c r="N297" s="21">
        <f t="shared" si="28"/>
        <v>0</v>
      </c>
      <c r="O297" s="21">
        <f t="shared" si="27"/>
        <v>0</v>
      </c>
      <c r="P297" s="25">
        <f t="shared" si="29"/>
        <v>0</v>
      </c>
      <c r="S297" s="1">
        <f t="shared" si="25"/>
        <v>0</v>
      </c>
      <c r="T297" s="1">
        <f t="shared" si="26"/>
        <v>0</v>
      </c>
    </row>
    <row r="298" spans="13:20" x14ac:dyDescent="0.25">
      <c r="M298" s="24">
        <f t="shared" si="30"/>
        <v>0</v>
      </c>
      <c r="N298" s="21">
        <f t="shared" si="28"/>
        <v>0</v>
      </c>
      <c r="O298" s="21">
        <f t="shared" si="27"/>
        <v>0</v>
      </c>
      <c r="P298" s="25">
        <f t="shared" si="29"/>
        <v>0</v>
      </c>
      <c r="S298" s="1">
        <f t="shared" si="25"/>
        <v>0</v>
      </c>
      <c r="T298" s="1">
        <f t="shared" si="26"/>
        <v>0</v>
      </c>
    </row>
    <row r="299" spans="13:20" x14ac:dyDescent="0.25">
      <c r="M299" s="24">
        <f t="shared" si="30"/>
        <v>0</v>
      </c>
      <c r="N299" s="21">
        <f t="shared" si="28"/>
        <v>0</v>
      </c>
      <c r="O299" s="21">
        <f t="shared" si="27"/>
        <v>0</v>
      </c>
      <c r="P299" s="25">
        <f t="shared" si="29"/>
        <v>0</v>
      </c>
      <c r="S299" s="1">
        <f t="shared" si="25"/>
        <v>0</v>
      </c>
      <c r="T299" s="1">
        <f t="shared" si="26"/>
        <v>0</v>
      </c>
    </row>
    <row r="300" spans="13:20" x14ac:dyDescent="0.25">
      <c r="M300" s="24">
        <f t="shared" si="30"/>
        <v>0</v>
      </c>
      <c r="N300" s="21">
        <f t="shared" si="28"/>
        <v>0</v>
      </c>
      <c r="O300" s="21">
        <f t="shared" si="27"/>
        <v>0</v>
      </c>
      <c r="P300" s="25">
        <f t="shared" si="29"/>
        <v>0</v>
      </c>
      <c r="S300" s="1">
        <f t="shared" si="25"/>
        <v>0</v>
      </c>
      <c r="T300" s="1">
        <f t="shared" si="26"/>
        <v>0</v>
      </c>
    </row>
    <row r="301" spans="13:20" x14ac:dyDescent="0.25">
      <c r="M301" s="24">
        <f t="shared" si="30"/>
        <v>0</v>
      </c>
      <c r="N301" s="21">
        <f t="shared" si="28"/>
        <v>0</v>
      </c>
      <c r="O301" s="21">
        <f t="shared" si="27"/>
        <v>0</v>
      </c>
      <c r="P301" s="25">
        <f t="shared" si="29"/>
        <v>0</v>
      </c>
      <c r="S301" s="1">
        <f t="shared" si="25"/>
        <v>0</v>
      </c>
      <c r="T301" s="1">
        <f t="shared" si="26"/>
        <v>0</v>
      </c>
    </row>
    <row r="302" spans="13:20" x14ac:dyDescent="0.25">
      <c r="M302" s="24">
        <f t="shared" si="30"/>
        <v>0</v>
      </c>
      <c r="N302" s="21">
        <f t="shared" si="28"/>
        <v>0</v>
      </c>
      <c r="O302" s="21">
        <f t="shared" si="27"/>
        <v>0</v>
      </c>
      <c r="P302" s="25">
        <f t="shared" si="29"/>
        <v>0</v>
      </c>
      <c r="S302" s="1">
        <f t="shared" si="25"/>
        <v>0</v>
      </c>
      <c r="T302" s="1">
        <f t="shared" si="26"/>
        <v>0</v>
      </c>
    </row>
    <row r="303" spans="13:20" x14ac:dyDescent="0.25">
      <c r="M303" s="24">
        <f t="shared" si="30"/>
        <v>0</v>
      </c>
      <c r="N303" s="21">
        <f t="shared" si="28"/>
        <v>0</v>
      </c>
      <c r="O303" s="21">
        <f t="shared" si="27"/>
        <v>0</v>
      </c>
      <c r="P303" s="25">
        <f t="shared" si="29"/>
        <v>0</v>
      </c>
      <c r="S303" s="1">
        <f t="shared" si="25"/>
        <v>0</v>
      </c>
      <c r="T303" s="1">
        <f t="shared" si="26"/>
        <v>0</v>
      </c>
    </row>
    <row r="304" spans="13:20" x14ac:dyDescent="0.25">
      <c r="M304" s="24">
        <f t="shared" si="30"/>
        <v>0</v>
      </c>
      <c r="N304" s="21">
        <f t="shared" si="28"/>
        <v>0</v>
      </c>
      <c r="O304" s="21">
        <f t="shared" si="27"/>
        <v>0</v>
      </c>
      <c r="P304" s="25">
        <f t="shared" si="29"/>
        <v>0</v>
      </c>
      <c r="S304" s="1">
        <f t="shared" si="25"/>
        <v>0</v>
      </c>
      <c r="T304" s="1">
        <f t="shared" si="26"/>
        <v>0</v>
      </c>
    </row>
    <row r="305" spans="13:20" x14ac:dyDescent="0.25">
      <c r="M305" s="24">
        <f t="shared" si="30"/>
        <v>0</v>
      </c>
      <c r="N305" s="21">
        <f t="shared" si="28"/>
        <v>0</v>
      </c>
      <c r="O305" s="21">
        <f t="shared" si="27"/>
        <v>0</v>
      </c>
      <c r="P305" s="25">
        <f t="shared" si="29"/>
        <v>0</v>
      </c>
      <c r="S305" s="1">
        <f t="shared" si="25"/>
        <v>0</v>
      </c>
      <c r="T305" s="1">
        <f t="shared" si="26"/>
        <v>0</v>
      </c>
    </row>
    <row r="306" spans="13:20" x14ac:dyDescent="0.25">
      <c r="M306" s="24">
        <f t="shared" si="30"/>
        <v>0</v>
      </c>
      <c r="N306" s="21">
        <f t="shared" si="28"/>
        <v>0</v>
      </c>
      <c r="O306" s="21">
        <f t="shared" si="27"/>
        <v>0</v>
      </c>
      <c r="P306" s="25">
        <f t="shared" si="29"/>
        <v>0</v>
      </c>
      <c r="S306" s="1">
        <f t="shared" si="25"/>
        <v>0</v>
      </c>
      <c r="T306" s="1">
        <f t="shared" si="26"/>
        <v>0</v>
      </c>
    </row>
    <row r="307" spans="13:20" x14ac:dyDescent="0.25">
      <c r="M307" s="24">
        <f t="shared" si="30"/>
        <v>0</v>
      </c>
      <c r="N307" s="21">
        <f t="shared" si="28"/>
        <v>0</v>
      </c>
      <c r="O307" s="21">
        <f t="shared" si="27"/>
        <v>0</v>
      </c>
      <c r="P307" s="25">
        <f t="shared" si="29"/>
        <v>0</v>
      </c>
      <c r="S307" s="1">
        <f t="shared" si="25"/>
        <v>0</v>
      </c>
      <c r="T307" s="1">
        <f t="shared" si="26"/>
        <v>0</v>
      </c>
    </row>
    <row r="308" spans="13:20" x14ac:dyDescent="0.25">
      <c r="M308" s="24">
        <f t="shared" si="30"/>
        <v>0</v>
      </c>
      <c r="N308" s="21">
        <f t="shared" si="28"/>
        <v>0</v>
      </c>
      <c r="O308" s="21">
        <f t="shared" si="27"/>
        <v>0</v>
      </c>
      <c r="P308" s="25">
        <f t="shared" si="29"/>
        <v>0</v>
      </c>
      <c r="S308" s="1">
        <f t="shared" si="25"/>
        <v>0</v>
      </c>
      <c r="T308" s="1">
        <f t="shared" si="26"/>
        <v>0</v>
      </c>
    </row>
    <row r="309" spans="13:20" x14ac:dyDescent="0.25">
      <c r="M309" s="24">
        <f t="shared" si="30"/>
        <v>0</v>
      </c>
      <c r="N309" s="21">
        <f t="shared" si="28"/>
        <v>0</v>
      </c>
      <c r="O309" s="21">
        <f t="shared" si="27"/>
        <v>0</v>
      </c>
      <c r="P309" s="25">
        <f t="shared" si="29"/>
        <v>0</v>
      </c>
      <c r="S309" s="1">
        <f t="shared" si="25"/>
        <v>0</v>
      </c>
      <c r="T309" s="1">
        <f t="shared" si="26"/>
        <v>0</v>
      </c>
    </row>
    <row r="310" spans="13:20" x14ac:dyDescent="0.25">
      <c r="M310" s="24">
        <f t="shared" si="30"/>
        <v>0</v>
      </c>
      <c r="N310" s="21">
        <f t="shared" si="28"/>
        <v>0</v>
      </c>
      <c r="O310" s="21">
        <f t="shared" si="27"/>
        <v>0</v>
      </c>
      <c r="P310" s="25">
        <f t="shared" si="29"/>
        <v>0</v>
      </c>
      <c r="S310" s="1">
        <f t="shared" si="25"/>
        <v>0</v>
      </c>
      <c r="T310" s="1">
        <f t="shared" si="26"/>
        <v>0</v>
      </c>
    </row>
    <row r="311" spans="13:20" x14ac:dyDescent="0.25">
      <c r="M311" s="24">
        <f t="shared" si="30"/>
        <v>0</v>
      </c>
      <c r="N311" s="21">
        <f t="shared" si="28"/>
        <v>0</v>
      </c>
      <c r="O311" s="21">
        <f t="shared" si="27"/>
        <v>0</v>
      </c>
      <c r="P311" s="25">
        <f t="shared" si="29"/>
        <v>0</v>
      </c>
      <c r="S311" s="1">
        <f t="shared" si="25"/>
        <v>0</v>
      </c>
      <c r="T311" s="1">
        <f t="shared" si="26"/>
        <v>0</v>
      </c>
    </row>
    <row r="312" spans="13:20" x14ac:dyDescent="0.25">
      <c r="M312" s="24">
        <f t="shared" si="30"/>
        <v>0</v>
      </c>
      <c r="N312" s="21">
        <f t="shared" si="28"/>
        <v>0</v>
      </c>
      <c r="O312" s="21">
        <f t="shared" si="27"/>
        <v>0</v>
      </c>
      <c r="P312" s="25">
        <f t="shared" si="29"/>
        <v>0</v>
      </c>
      <c r="S312" s="1">
        <f t="shared" si="25"/>
        <v>0</v>
      </c>
      <c r="T312" s="1">
        <f t="shared" si="26"/>
        <v>0</v>
      </c>
    </row>
    <row r="313" spans="13:20" x14ac:dyDescent="0.25">
      <c r="M313" s="24">
        <f t="shared" si="30"/>
        <v>0</v>
      </c>
      <c r="N313" s="21">
        <f t="shared" si="28"/>
        <v>0</v>
      </c>
      <c r="O313" s="21">
        <f t="shared" si="27"/>
        <v>0</v>
      </c>
      <c r="P313" s="25">
        <f t="shared" si="29"/>
        <v>0</v>
      </c>
      <c r="S313" s="1">
        <f t="shared" si="25"/>
        <v>0</v>
      </c>
      <c r="T313" s="1">
        <f t="shared" si="26"/>
        <v>0</v>
      </c>
    </row>
    <row r="314" spans="13:20" x14ac:dyDescent="0.25">
      <c r="M314" s="24">
        <f t="shared" si="30"/>
        <v>0</v>
      </c>
      <c r="N314" s="21">
        <f t="shared" si="28"/>
        <v>0</v>
      </c>
      <c r="O314" s="21">
        <f t="shared" si="27"/>
        <v>0</v>
      </c>
      <c r="P314" s="25">
        <f t="shared" si="29"/>
        <v>0</v>
      </c>
      <c r="S314" s="1">
        <f t="shared" si="25"/>
        <v>0</v>
      </c>
      <c r="T314" s="1">
        <f t="shared" si="26"/>
        <v>0</v>
      </c>
    </row>
    <row r="315" spans="13:20" x14ac:dyDescent="0.25">
      <c r="M315" s="24">
        <f t="shared" si="30"/>
        <v>0</v>
      </c>
      <c r="N315" s="21">
        <f t="shared" si="28"/>
        <v>0</v>
      </c>
      <c r="O315" s="21">
        <f t="shared" si="27"/>
        <v>0</v>
      </c>
      <c r="P315" s="25">
        <f t="shared" si="29"/>
        <v>0</v>
      </c>
      <c r="S315" s="1">
        <f t="shared" si="25"/>
        <v>0</v>
      </c>
      <c r="T315" s="1">
        <f t="shared" si="26"/>
        <v>0</v>
      </c>
    </row>
    <row r="316" spans="13:20" x14ac:dyDescent="0.25">
      <c r="M316" s="24">
        <f t="shared" si="30"/>
        <v>0</v>
      </c>
      <c r="N316" s="21">
        <f t="shared" si="28"/>
        <v>0</v>
      </c>
      <c r="O316" s="21">
        <f t="shared" si="27"/>
        <v>0</v>
      </c>
      <c r="P316" s="25">
        <f t="shared" si="29"/>
        <v>0</v>
      </c>
      <c r="S316" s="1">
        <f t="shared" si="25"/>
        <v>0</v>
      </c>
      <c r="T316" s="1">
        <f t="shared" si="26"/>
        <v>0</v>
      </c>
    </row>
    <row r="317" spans="13:20" x14ac:dyDescent="0.25">
      <c r="M317" s="24">
        <f t="shared" si="30"/>
        <v>0</v>
      </c>
      <c r="N317" s="21">
        <f t="shared" si="28"/>
        <v>0</v>
      </c>
      <c r="O317" s="21">
        <f t="shared" si="27"/>
        <v>0</v>
      </c>
      <c r="P317" s="25">
        <f t="shared" si="29"/>
        <v>0</v>
      </c>
      <c r="S317" s="1">
        <f t="shared" si="25"/>
        <v>0</v>
      </c>
      <c r="T317" s="1">
        <f t="shared" si="26"/>
        <v>0</v>
      </c>
    </row>
    <row r="318" spans="13:20" x14ac:dyDescent="0.25">
      <c r="M318" s="24">
        <f t="shared" si="30"/>
        <v>0</v>
      </c>
      <c r="N318" s="21">
        <f t="shared" si="28"/>
        <v>0</v>
      </c>
      <c r="O318" s="21">
        <f t="shared" si="27"/>
        <v>0</v>
      </c>
      <c r="P318" s="25">
        <f t="shared" si="29"/>
        <v>0</v>
      </c>
      <c r="S318" s="1">
        <f t="shared" si="25"/>
        <v>0</v>
      </c>
      <c r="T318" s="1">
        <f t="shared" si="26"/>
        <v>0</v>
      </c>
    </row>
    <row r="319" spans="13:20" x14ac:dyDescent="0.25">
      <c r="M319" s="24">
        <f t="shared" si="30"/>
        <v>0</v>
      </c>
      <c r="N319" s="21">
        <f t="shared" si="28"/>
        <v>0</v>
      </c>
      <c r="O319" s="21">
        <f t="shared" si="27"/>
        <v>0</v>
      </c>
      <c r="P319" s="25">
        <f t="shared" si="29"/>
        <v>0</v>
      </c>
      <c r="S319" s="1">
        <f t="shared" ref="S319:S382" si="31">IF(T319&gt;0,1,0)</f>
        <v>0</v>
      </c>
      <c r="T319" s="1">
        <f t="shared" si="26"/>
        <v>0</v>
      </c>
    </row>
    <row r="320" spans="13:20" x14ac:dyDescent="0.25">
      <c r="M320" s="24">
        <f t="shared" si="30"/>
        <v>0</v>
      </c>
      <c r="N320" s="21">
        <f t="shared" si="28"/>
        <v>0</v>
      </c>
      <c r="O320" s="21">
        <f t="shared" si="27"/>
        <v>0</v>
      </c>
      <c r="P320" s="25">
        <f t="shared" si="29"/>
        <v>0</v>
      </c>
      <c r="S320" s="1">
        <f t="shared" si="31"/>
        <v>0</v>
      </c>
      <c r="T320" s="1">
        <f t="shared" ref="T320:T383" si="32">IF(((T319*(1+($F$29/1200)))-$F$28)&gt;0,((T319*(1+($F$29/1200)))-$F$28),0)</f>
        <v>0</v>
      </c>
    </row>
    <row r="321" spans="13:20" x14ac:dyDescent="0.25">
      <c r="M321" s="24">
        <f t="shared" si="30"/>
        <v>0</v>
      </c>
      <c r="N321" s="21">
        <f t="shared" si="28"/>
        <v>0</v>
      </c>
      <c r="O321" s="21">
        <f t="shared" si="27"/>
        <v>0</v>
      </c>
      <c r="P321" s="25">
        <f t="shared" si="29"/>
        <v>0</v>
      </c>
      <c r="S321" s="1">
        <f t="shared" si="31"/>
        <v>0</v>
      </c>
      <c r="T321" s="1">
        <f t="shared" si="32"/>
        <v>0</v>
      </c>
    </row>
    <row r="322" spans="13:20" x14ac:dyDescent="0.25">
      <c r="M322" s="24">
        <f t="shared" si="30"/>
        <v>0</v>
      </c>
      <c r="N322" s="21">
        <f t="shared" si="28"/>
        <v>0</v>
      </c>
      <c r="O322" s="21">
        <f t="shared" si="27"/>
        <v>0</v>
      </c>
      <c r="P322" s="25">
        <f t="shared" si="29"/>
        <v>0</v>
      </c>
      <c r="S322" s="1">
        <f t="shared" si="31"/>
        <v>0</v>
      </c>
      <c r="T322" s="1">
        <f t="shared" si="32"/>
        <v>0</v>
      </c>
    </row>
    <row r="323" spans="13:20" x14ac:dyDescent="0.25">
      <c r="M323" s="24">
        <f t="shared" si="30"/>
        <v>0</v>
      </c>
      <c r="N323" s="21">
        <f t="shared" si="28"/>
        <v>0</v>
      </c>
      <c r="O323" s="21">
        <f t="shared" si="27"/>
        <v>0</v>
      </c>
      <c r="P323" s="25">
        <f t="shared" si="29"/>
        <v>0</v>
      </c>
      <c r="S323" s="1">
        <f t="shared" si="31"/>
        <v>0</v>
      </c>
      <c r="T323" s="1">
        <f t="shared" si="32"/>
        <v>0</v>
      </c>
    </row>
    <row r="324" spans="13:20" x14ac:dyDescent="0.25">
      <c r="M324" s="24">
        <f t="shared" si="30"/>
        <v>0</v>
      </c>
      <c r="N324" s="21">
        <f t="shared" si="28"/>
        <v>0</v>
      </c>
      <c r="O324" s="21">
        <f t="shared" si="27"/>
        <v>0</v>
      </c>
      <c r="P324" s="25">
        <f t="shared" si="29"/>
        <v>0</v>
      </c>
      <c r="S324" s="1">
        <f t="shared" si="31"/>
        <v>0</v>
      </c>
      <c r="T324" s="1">
        <f t="shared" si="32"/>
        <v>0</v>
      </c>
    </row>
    <row r="325" spans="13:20" x14ac:dyDescent="0.25">
      <c r="M325" s="24">
        <f t="shared" si="30"/>
        <v>0</v>
      </c>
      <c r="N325" s="21">
        <f t="shared" si="28"/>
        <v>0</v>
      </c>
      <c r="O325" s="21">
        <f t="shared" ref="O325:O388" si="33">IF(P324&lt;0,0,($F$29/1200)*P324)</f>
        <v>0</v>
      </c>
      <c r="P325" s="25">
        <f t="shared" si="29"/>
        <v>0</v>
      </c>
      <c r="S325" s="1">
        <f t="shared" si="31"/>
        <v>0</v>
      </c>
      <c r="T325" s="1">
        <f t="shared" si="32"/>
        <v>0</v>
      </c>
    </row>
    <row r="326" spans="13:20" x14ac:dyDescent="0.25">
      <c r="M326" s="24">
        <f t="shared" si="30"/>
        <v>0</v>
      </c>
      <c r="N326" s="21">
        <f t="shared" ref="N326:N389" si="34">IF(P325&lt;0,0,M326-O326)</f>
        <v>0</v>
      </c>
      <c r="O326" s="21">
        <f t="shared" si="33"/>
        <v>0</v>
      </c>
      <c r="P326" s="25">
        <f t="shared" si="29"/>
        <v>0</v>
      </c>
      <c r="S326" s="1">
        <f t="shared" si="31"/>
        <v>0</v>
      </c>
      <c r="T326" s="1">
        <f t="shared" si="32"/>
        <v>0</v>
      </c>
    </row>
    <row r="327" spans="13:20" x14ac:dyDescent="0.25">
      <c r="M327" s="24">
        <f t="shared" si="30"/>
        <v>0</v>
      </c>
      <c r="N327" s="21">
        <f t="shared" si="34"/>
        <v>0</v>
      </c>
      <c r="O327" s="21">
        <f t="shared" si="33"/>
        <v>0</v>
      </c>
      <c r="P327" s="25">
        <f t="shared" si="29"/>
        <v>0</v>
      </c>
      <c r="S327" s="1">
        <f t="shared" si="31"/>
        <v>0</v>
      </c>
      <c r="T327" s="1">
        <f t="shared" si="32"/>
        <v>0</v>
      </c>
    </row>
    <row r="328" spans="13:20" x14ac:dyDescent="0.25">
      <c r="M328" s="24">
        <f t="shared" si="30"/>
        <v>0</v>
      </c>
      <c r="N328" s="21">
        <f t="shared" si="34"/>
        <v>0</v>
      </c>
      <c r="O328" s="21">
        <f t="shared" si="33"/>
        <v>0</v>
      </c>
      <c r="P328" s="25">
        <f t="shared" si="29"/>
        <v>0</v>
      </c>
      <c r="S328" s="1">
        <f t="shared" si="31"/>
        <v>0</v>
      </c>
      <c r="T328" s="1">
        <f t="shared" si="32"/>
        <v>0</v>
      </c>
    </row>
    <row r="329" spans="13:20" x14ac:dyDescent="0.25">
      <c r="M329" s="24">
        <f t="shared" si="30"/>
        <v>0</v>
      </c>
      <c r="N329" s="21">
        <f t="shared" si="34"/>
        <v>0</v>
      </c>
      <c r="O329" s="21">
        <f t="shared" si="33"/>
        <v>0</v>
      </c>
      <c r="P329" s="25">
        <f t="shared" si="29"/>
        <v>0</v>
      </c>
      <c r="S329" s="1">
        <f t="shared" si="31"/>
        <v>0</v>
      </c>
      <c r="T329" s="1">
        <f t="shared" si="32"/>
        <v>0</v>
      </c>
    </row>
    <row r="330" spans="13:20" x14ac:dyDescent="0.25">
      <c r="M330" s="24">
        <f t="shared" si="30"/>
        <v>0</v>
      </c>
      <c r="N330" s="21">
        <f t="shared" si="34"/>
        <v>0</v>
      </c>
      <c r="O330" s="21">
        <f t="shared" si="33"/>
        <v>0</v>
      </c>
      <c r="P330" s="25">
        <f t="shared" si="29"/>
        <v>0</v>
      </c>
      <c r="S330" s="1">
        <f t="shared" si="31"/>
        <v>0</v>
      </c>
      <c r="T330" s="1">
        <f t="shared" si="32"/>
        <v>0</v>
      </c>
    </row>
    <row r="331" spans="13:20" x14ac:dyDescent="0.25">
      <c r="M331" s="24">
        <f t="shared" si="30"/>
        <v>0</v>
      </c>
      <c r="N331" s="21">
        <f t="shared" si="34"/>
        <v>0</v>
      </c>
      <c r="O331" s="21">
        <f t="shared" si="33"/>
        <v>0</v>
      </c>
      <c r="P331" s="25">
        <f t="shared" si="29"/>
        <v>0</v>
      </c>
      <c r="S331" s="1">
        <f t="shared" si="31"/>
        <v>0</v>
      </c>
      <c r="T331" s="1">
        <f t="shared" si="32"/>
        <v>0</v>
      </c>
    </row>
    <row r="332" spans="13:20" x14ac:dyDescent="0.25">
      <c r="M332" s="24">
        <f t="shared" si="30"/>
        <v>0</v>
      </c>
      <c r="N332" s="21">
        <f t="shared" si="34"/>
        <v>0</v>
      </c>
      <c r="O332" s="21">
        <f t="shared" si="33"/>
        <v>0</v>
      </c>
      <c r="P332" s="25">
        <f t="shared" si="29"/>
        <v>0</v>
      </c>
      <c r="S332" s="1">
        <f t="shared" si="31"/>
        <v>0</v>
      </c>
      <c r="T332" s="1">
        <f t="shared" si="32"/>
        <v>0</v>
      </c>
    </row>
    <row r="333" spans="13:20" x14ac:dyDescent="0.25">
      <c r="M333" s="24">
        <f t="shared" si="30"/>
        <v>0</v>
      </c>
      <c r="N333" s="21">
        <f t="shared" si="34"/>
        <v>0</v>
      </c>
      <c r="O333" s="21">
        <f t="shared" si="33"/>
        <v>0</v>
      </c>
      <c r="P333" s="25">
        <f t="shared" si="29"/>
        <v>0</v>
      </c>
      <c r="S333" s="1">
        <f t="shared" si="31"/>
        <v>0</v>
      </c>
      <c r="T333" s="1">
        <f t="shared" si="32"/>
        <v>0</v>
      </c>
    </row>
    <row r="334" spans="13:20" x14ac:dyDescent="0.25">
      <c r="M334" s="24">
        <f t="shared" si="30"/>
        <v>0</v>
      </c>
      <c r="N334" s="21">
        <f t="shared" si="34"/>
        <v>0</v>
      </c>
      <c r="O334" s="21">
        <f t="shared" si="33"/>
        <v>0</v>
      </c>
      <c r="P334" s="25">
        <f t="shared" si="29"/>
        <v>0</v>
      </c>
      <c r="S334" s="1">
        <f t="shared" si="31"/>
        <v>0</v>
      </c>
      <c r="T334" s="1">
        <f t="shared" si="32"/>
        <v>0</v>
      </c>
    </row>
    <row r="335" spans="13:20" x14ac:dyDescent="0.25">
      <c r="M335" s="24">
        <f t="shared" si="30"/>
        <v>0</v>
      </c>
      <c r="N335" s="21">
        <f t="shared" si="34"/>
        <v>0</v>
      </c>
      <c r="O335" s="21">
        <f t="shared" si="33"/>
        <v>0</v>
      </c>
      <c r="P335" s="25">
        <f t="shared" si="29"/>
        <v>0</v>
      </c>
      <c r="S335" s="1">
        <f t="shared" si="31"/>
        <v>0</v>
      </c>
      <c r="T335" s="1">
        <f t="shared" si="32"/>
        <v>0</v>
      </c>
    </row>
    <row r="336" spans="13:20" x14ac:dyDescent="0.25">
      <c r="M336" s="24">
        <f t="shared" si="30"/>
        <v>0</v>
      </c>
      <c r="N336" s="21">
        <f t="shared" si="34"/>
        <v>0</v>
      </c>
      <c r="O336" s="21">
        <f t="shared" si="33"/>
        <v>0</v>
      </c>
      <c r="P336" s="25">
        <f t="shared" si="29"/>
        <v>0</v>
      </c>
      <c r="S336" s="1">
        <f t="shared" si="31"/>
        <v>0</v>
      </c>
      <c r="T336" s="1">
        <f t="shared" si="32"/>
        <v>0</v>
      </c>
    </row>
    <row r="337" spans="13:20" x14ac:dyDescent="0.25">
      <c r="M337" s="24">
        <f t="shared" si="30"/>
        <v>0</v>
      </c>
      <c r="N337" s="21">
        <f t="shared" si="34"/>
        <v>0</v>
      </c>
      <c r="O337" s="21">
        <f t="shared" si="33"/>
        <v>0</v>
      </c>
      <c r="P337" s="25">
        <f t="shared" ref="P337:P400" si="35">IF((P336-N337)&lt;0,0,P336-N337)</f>
        <v>0</v>
      </c>
      <c r="S337" s="1">
        <f t="shared" si="31"/>
        <v>0</v>
      </c>
      <c r="T337" s="1">
        <f t="shared" si="32"/>
        <v>0</v>
      </c>
    </row>
    <row r="338" spans="13:20" x14ac:dyDescent="0.25">
      <c r="M338" s="24">
        <f t="shared" ref="M338:M401" si="36">IF(P337=0,0,$F$28)</f>
        <v>0</v>
      </c>
      <c r="N338" s="21">
        <f t="shared" si="34"/>
        <v>0</v>
      </c>
      <c r="O338" s="21">
        <f t="shared" si="33"/>
        <v>0</v>
      </c>
      <c r="P338" s="25">
        <f t="shared" si="35"/>
        <v>0</v>
      </c>
      <c r="S338" s="1">
        <f t="shared" si="31"/>
        <v>0</v>
      </c>
      <c r="T338" s="1">
        <f t="shared" si="32"/>
        <v>0</v>
      </c>
    </row>
    <row r="339" spans="13:20" x14ac:dyDescent="0.25">
      <c r="M339" s="24">
        <f t="shared" si="36"/>
        <v>0</v>
      </c>
      <c r="N339" s="21">
        <f t="shared" si="34"/>
        <v>0</v>
      </c>
      <c r="O339" s="21">
        <f t="shared" si="33"/>
        <v>0</v>
      </c>
      <c r="P339" s="25">
        <f t="shared" si="35"/>
        <v>0</v>
      </c>
      <c r="S339" s="1">
        <f t="shared" si="31"/>
        <v>0</v>
      </c>
      <c r="T339" s="1">
        <f t="shared" si="32"/>
        <v>0</v>
      </c>
    </row>
    <row r="340" spans="13:20" x14ac:dyDescent="0.25">
      <c r="M340" s="24">
        <f t="shared" si="36"/>
        <v>0</v>
      </c>
      <c r="N340" s="21">
        <f t="shared" si="34"/>
        <v>0</v>
      </c>
      <c r="O340" s="21">
        <f t="shared" si="33"/>
        <v>0</v>
      </c>
      <c r="P340" s="25">
        <f t="shared" si="35"/>
        <v>0</v>
      </c>
      <c r="S340" s="1">
        <f t="shared" si="31"/>
        <v>0</v>
      </c>
      <c r="T340" s="1">
        <f t="shared" si="32"/>
        <v>0</v>
      </c>
    </row>
    <row r="341" spans="13:20" x14ac:dyDescent="0.25">
      <c r="M341" s="24">
        <f t="shared" si="36"/>
        <v>0</v>
      </c>
      <c r="N341" s="21">
        <f t="shared" si="34"/>
        <v>0</v>
      </c>
      <c r="O341" s="21">
        <f t="shared" si="33"/>
        <v>0</v>
      </c>
      <c r="P341" s="25">
        <f t="shared" si="35"/>
        <v>0</v>
      </c>
      <c r="S341" s="1">
        <f t="shared" si="31"/>
        <v>0</v>
      </c>
      <c r="T341" s="1">
        <f t="shared" si="32"/>
        <v>0</v>
      </c>
    </row>
    <row r="342" spans="13:20" x14ac:dyDescent="0.25">
      <c r="M342" s="24">
        <f t="shared" si="36"/>
        <v>0</v>
      </c>
      <c r="N342" s="21">
        <f t="shared" si="34"/>
        <v>0</v>
      </c>
      <c r="O342" s="21">
        <f t="shared" si="33"/>
        <v>0</v>
      </c>
      <c r="P342" s="25">
        <f t="shared" si="35"/>
        <v>0</v>
      </c>
      <c r="S342" s="1">
        <f t="shared" si="31"/>
        <v>0</v>
      </c>
      <c r="T342" s="1">
        <f t="shared" si="32"/>
        <v>0</v>
      </c>
    </row>
    <row r="343" spans="13:20" x14ac:dyDescent="0.25">
      <c r="M343" s="24">
        <f t="shared" si="36"/>
        <v>0</v>
      </c>
      <c r="N343" s="21">
        <f t="shared" si="34"/>
        <v>0</v>
      </c>
      <c r="O343" s="21">
        <f t="shared" si="33"/>
        <v>0</v>
      </c>
      <c r="P343" s="25">
        <f t="shared" si="35"/>
        <v>0</v>
      </c>
      <c r="S343" s="1">
        <f t="shared" si="31"/>
        <v>0</v>
      </c>
      <c r="T343" s="1">
        <f t="shared" si="32"/>
        <v>0</v>
      </c>
    </row>
    <row r="344" spans="13:20" x14ac:dyDescent="0.25">
      <c r="M344" s="24">
        <f t="shared" si="36"/>
        <v>0</v>
      </c>
      <c r="N344" s="21">
        <f t="shared" si="34"/>
        <v>0</v>
      </c>
      <c r="O344" s="21">
        <f t="shared" si="33"/>
        <v>0</v>
      </c>
      <c r="P344" s="25">
        <f t="shared" si="35"/>
        <v>0</v>
      </c>
      <c r="S344" s="1">
        <f t="shared" si="31"/>
        <v>0</v>
      </c>
      <c r="T344" s="1">
        <f t="shared" si="32"/>
        <v>0</v>
      </c>
    </row>
    <row r="345" spans="13:20" x14ac:dyDescent="0.25">
      <c r="M345" s="24">
        <f t="shared" si="36"/>
        <v>0</v>
      </c>
      <c r="N345" s="21">
        <f t="shared" si="34"/>
        <v>0</v>
      </c>
      <c r="O345" s="21">
        <f t="shared" si="33"/>
        <v>0</v>
      </c>
      <c r="P345" s="25">
        <f t="shared" si="35"/>
        <v>0</v>
      </c>
      <c r="S345" s="1">
        <f t="shared" si="31"/>
        <v>0</v>
      </c>
      <c r="T345" s="1">
        <f t="shared" si="32"/>
        <v>0</v>
      </c>
    </row>
    <row r="346" spans="13:20" x14ac:dyDescent="0.25">
      <c r="M346" s="24">
        <f t="shared" si="36"/>
        <v>0</v>
      </c>
      <c r="N346" s="21">
        <f t="shared" si="34"/>
        <v>0</v>
      </c>
      <c r="O346" s="21">
        <f t="shared" si="33"/>
        <v>0</v>
      </c>
      <c r="P346" s="25">
        <f t="shared" si="35"/>
        <v>0</v>
      </c>
      <c r="S346" s="1">
        <f t="shared" si="31"/>
        <v>0</v>
      </c>
      <c r="T346" s="1">
        <f t="shared" si="32"/>
        <v>0</v>
      </c>
    </row>
    <row r="347" spans="13:20" x14ac:dyDescent="0.25">
      <c r="M347" s="24">
        <f t="shared" si="36"/>
        <v>0</v>
      </c>
      <c r="N347" s="21">
        <f t="shared" si="34"/>
        <v>0</v>
      </c>
      <c r="O347" s="21">
        <f t="shared" si="33"/>
        <v>0</v>
      </c>
      <c r="P347" s="25">
        <f t="shared" si="35"/>
        <v>0</v>
      </c>
      <c r="S347" s="1">
        <f t="shared" si="31"/>
        <v>0</v>
      </c>
      <c r="T347" s="1">
        <f t="shared" si="32"/>
        <v>0</v>
      </c>
    </row>
    <row r="348" spans="13:20" x14ac:dyDescent="0.25">
      <c r="M348" s="24">
        <f t="shared" si="36"/>
        <v>0</v>
      </c>
      <c r="N348" s="21">
        <f t="shared" si="34"/>
        <v>0</v>
      </c>
      <c r="O348" s="21">
        <f t="shared" si="33"/>
        <v>0</v>
      </c>
      <c r="P348" s="25">
        <f t="shared" si="35"/>
        <v>0</v>
      </c>
      <c r="S348" s="1">
        <f t="shared" si="31"/>
        <v>0</v>
      </c>
      <c r="T348" s="1">
        <f t="shared" si="32"/>
        <v>0</v>
      </c>
    </row>
    <row r="349" spans="13:20" x14ac:dyDescent="0.25">
      <c r="M349" s="24">
        <f t="shared" si="36"/>
        <v>0</v>
      </c>
      <c r="N349" s="21">
        <f t="shared" si="34"/>
        <v>0</v>
      </c>
      <c r="O349" s="21">
        <f t="shared" si="33"/>
        <v>0</v>
      </c>
      <c r="P349" s="25">
        <f t="shared" si="35"/>
        <v>0</v>
      </c>
      <c r="S349" s="1">
        <f t="shared" si="31"/>
        <v>0</v>
      </c>
      <c r="T349" s="1">
        <f t="shared" si="32"/>
        <v>0</v>
      </c>
    </row>
    <row r="350" spans="13:20" x14ac:dyDescent="0.25">
      <c r="M350" s="24">
        <f t="shared" si="36"/>
        <v>0</v>
      </c>
      <c r="N350" s="21">
        <f t="shared" si="34"/>
        <v>0</v>
      </c>
      <c r="O350" s="21">
        <f t="shared" si="33"/>
        <v>0</v>
      </c>
      <c r="P350" s="25">
        <f t="shared" si="35"/>
        <v>0</v>
      </c>
      <c r="S350" s="1">
        <f t="shared" si="31"/>
        <v>0</v>
      </c>
      <c r="T350" s="1">
        <f t="shared" si="32"/>
        <v>0</v>
      </c>
    </row>
    <row r="351" spans="13:20" x14ac:dyDescent="0.25">
      <c r="M351" s="24">
        <f t="shared" si="36"/>
        <v>0</v>
      </c>
      <c r="N351" s="21">
        <f t="shared" si="34"/>
        <v>0</v>
      </c>
      <c r="O351" s="21">
        <f t="shared" si="33"/>
        <v>0</v>
      </c>
      <c r="P351" s="25">
        <f t="shared" si="35"/>
        <v>0</v>
      </c>
      <c r="S351" s="1">
        <f t="shared" si="31"/>
        <v>0</v>
      </c>
      <c r="T351" s="1">
        <f t="shared" si="32"/>
        <v>0</v>
      </c>
    </row>
    <row r="352" spans="13:20" x14ac:dyDescent="0.25">
      <c r="M352" s="24">
        <f t="shared" si="36"/>
        <v>0</v>
      </c>
      <c r="N352" s="21">
        <f t="shared" si="34"/>
        <v>0</v>
      </c>
      <c r="O352" s="21">
        <f t="shared" si="33"/>
        <v>0</v>
      </c>
      <c r="P352" s="25">
        <f t="shared" si="35"/>
        <v>0</v>
      </c>
      <c r="S352" s="1">
        <f t="shared" si="31"/>
        <v>0</v>
      </c>
      <c r="T352" s="1">
        <f t="shared" si="32"/>
        <v>0</v>
      </c>
    </row>
    <row r="353" spans="13:20" x14ac:dyDescent="0.25">
      <c r="M353" s="24">
        <f t="shared" si="36"/>
        <v>0</v>
      </c>
      <c r="N353" s="21">
        <f t="shared" si="34"/>
        <v>0</v>
      </c>
      <c r="O353" s="21">
        <f t="shared" si="33"/>
        <v>0</v>
      </c>
      <c r="P353" s="25">
        <f t="shared" si="35"/>
        <v>0</v>
      </c>
      <c r="S353" s="1">
        <f t="shared" si="31"/>
        <v>0</v>
      </c>
      <c r="T353" s="1">
        <f t="shared" si="32"/>
        <v>0</v>
      </c>
    </row>
    <row r="354" spans="13:20" x14ac:dyDescent="0.25">
      <c r="M354" s="24">
        <f t="shared" si="36"/>
        <v>0</v>
      </c>
      <c r="N354" s="21">
        <f t="shared" si="34"/>
        <v>0</v>
      </c>
      <c r="O354" s="21">
        <f t="shared" si="33"/>
        <v>0</v>
      </c>
      <c r="P354" s="25">
        <f t="shared" si="35"/>
        <v>0</v>
      </c>
      <c r="S354" s="1">
        <f t="shared" si="31"/>
        <v>0</v>
      </c>
      <c r="T354" s="1">
        <f t="shared" si="32"/>
        <v>0</v>
      </c>
    </row>
    <row r="355" spans="13:20" x14ac:dyDescent="0.25">
      <c r="M355" s="24">
        <f t="shared" si="36"/>
        <v>0</v>
      </c>
      <c r="N355" s="21">
        <f t="shared" si="34"/>
        <v>0</v>
      </c>
      <c r="O355" s="21">
        <f t="shared" si="33"/>
        <v>0</v>
      </c>
      <c r="P355" s="25">
        <f t="shared" si="35"/>
        <v>0</v>
      </c>
      <c r="S355" s="1">
        <f t="shared" si="31"/>
        <v>0</v>
      </c>
      <c r="T355" s="1">
        <f t="shared" si="32"/>
        <v>0</v>
      </c>
    </row>
    <row r="356" spans="13:20" x14ac:dyDescent="0.25">
      <c r="M356" s="24">
        <f t="shared" si="36"/>
        <v>0</v>
      </c>
      <c r="N356" s="21">
        <f t="shared" si="34"/>
        <v>0</v>
      </c>
      <c r="O356" s="21">
        <f t="shared" si="33"/>
        <v>0</v>
      </c>
      <c r="P356" s="25">
        <f t="shared" si="35"/>
        <v>0</v>
      </c>
      <c r="S356" s="1">
        <f t="shared" si="31"/>
        <v>0</v>
      </c>
      <c r="T356" s="1">
        <f t="shared" si="32"/>
        <v>0</v>
      </c>
    </row>
    <row r="357" spans="13:20" x14ac:dyDescent="0.25">
      <c r="M357" s="24">
        <f t="shared" si="36"/>
        <v>0</v>
      </c>
      <c r="N357" s="21">
        <f t="shared" si="34"/>
        <v>0</v>
      </c>
      <c r="O357" s="21">
        <f t="shared" si="33"/>
        <v>0</v>
      </c>
      <c r="P357" s="25">
        <f t="shared" si="35"/>
        <v>0</v>
      </c>
      <c r="S357" s="1">
        <f t="shared" si="31"/>
        <v>0</v>
      </c>
      <c r="T357" s="1">
        <f t="shared" si="32"/>
        <v>0</v>
      </c>
    </row>
    <row r="358" spans="13:20" x14ac:dyDescent="0.25">
      <c r="M358" s="24">
        <f t="shared" si="36"/>
        <v>0</v>
      </c>
      <c r="N358" s="21">
        <f t="shared" si="34"/>
        <v>0</v>
      </c>
      <c r="O358" s="21">
        <f t="shared" si="33"/>
        <v>0</v>
      </c>
      <c r="P358" s="25">
        <f t="shared" si="35"/>
        <v>0</v>
      </c>
      <c r="S358" s="1">
        <f t="shared" si="31"/>
        <v>0</v>
      </c>
      <c r="T358" s="1">
        <f t="shared" si="32"/>
        <v>0</v>
      </c>
    </row>
    <row r="359" spans="13:20" x14ac:dyDescent="0.25">
      <c r="M359" s="24">
        <f t="shared" si="36"/>
        <v>0</v>
      </c>
      <c r="N359" s="21">
        <f t="shared" si="34"/>
        <v>0</v>
      </c>
      <c r="O359" s="21">
        <f t="shared" si="33"/>
        <v>0</v>
      </c>
      <c r="P359" s="25">
        <f t="shared" si="35"/>
        <v>0</v>
      </c>
      <c r="S359" s="1">
        <f t="shared" si="31"/>
        <v>0</v>
      </c>
      <c r="T359" s="1">
        <f t="shared" si="32"/>
        <v>0</v>
      </c>
    </row>
    <row r="360" spans="13:20" x14ac:dyDescent="0.25">
      <c r="M360" s="24">
        <f t="shared" si="36"/>
        <v>0</v>
      </c>
      <c r="N360" s="21">
        <f t="shared" si="34"/>
        <v>0</v>
      </c>
      <c r="O360" s="21">
        <f t="shared" si="33"/>
        <v>0</v>
      </c>
      <c r="P360" s="25">
        <f t="shared" si="35"/>
        <v>0</v>
      </c>
      <c r="S360" s="1">
        <f t="shared" si="31"/>
        <v>0</v>
      </c>
      <c r="T360" s="1">
        <f t="shared" si="32"/>
        <v>0</v>
      </c>
    </row>
    <row r="361" spans="13:20" x14ac:dyDescent="0.25">
      <c r="M361" s="24">
        <f t="shared" si="36"/>
        <v>0</v>
      </c>
      <c r="N361" s="21">
        <f t="shared" si="34"/>
        <v>0</v>
      </c>
      <c r="O361" s="21">
        <f t="shared" si="33"/>
        <v>0</v>
      </c>
      <c r="P361" s="25">
        <f t="shared" si="35"/>
        <v>0</v>
      </c>
      <c r="S361" s="1">
        <f t="shared" si="31"/>
        <v>0</v>
      </c>
      <c r="T361" s="1">
        <f t="shared" si="32"/>
        <v>0</v>
      </c>
    </row>
    <row r="362" spans="13:20" x14ac:dyDescent="0.25">
      <c r="M362" s="24">
        <f t="shared" si="36"/>
        <v>0</v>
      </c>
      <c r="N362" s="21">
        <f t="shared" si="34"/>
        <v>0</v>
      </c>
      <c r="O362" s="21">
        <f t="shared" si="33"/>
        <v>0</v>
      </c>
      <c r="P362" s="25">
        <f t="shared" si="35"/>
        <v>0</v>
      </c>
      <c r="S362" s="1">
        <f t="shared" si="31"/>
        <v>0</v>
      </c>
      <c r="T362" s="1">
        <f t="shared" si="32"/>
        <v>0</v>
      </c>
    </row>
    <row r="363" spans="13:20" x14ac:dyDescent="0.25">
      <c r="M363" s="24">
        <f t="shared" si="36"/>
        <v>0</v>
      </c>
      <c r="N363" s="21">
        <f t="shared" si="34"/>
        <v>0</v>
      </c>
      <c r="O363" s="21">
        <f t="shared" si="33"/>
        <v>0</v>
      </c>
      <c r="P363" s="25">
        <f t="shared" si="35"/>
        <v>0</v>
      </c>
      <c r="S363" s="1">
        <f t="shared" si="31"/>
        <v>0</v>
      </c>
      <c r="T363" s="1">
        <f t="shared" si="32"/>
        <v>0</v>
      </c>
    </row>
    <row r="364" spans="13:20" x14ac:dyDescent="0.25">
      <c r="M364" s="24">
        <f t="shared" si="36"/>
        <v>0</v>
      </c>
      <c r="N364" s="21">
        <f t="shared" si="34"/>
        <v>0</v>
      </c>
      <c r="O364" s="21">
        <f t="shared" si="33"/>
        <v>0</v>
      </c>
      <c r="P364" s="25">
        <f t="shared" si="35"/>
        <v>0</v>
      </c>
      <c r="S364" s="1">
        <f t="shared" si="31"/>
        <v>0</v>
      </c>
      <c r="T364" s="1">
        <f t="shared" si="32"/>
        <v>0</v>
      </c>
    </row>
    <row r="365" spans="13:20" x14ac:dyDescent="0.25">
      <c r="M365" s="24">
        <f t="shared" si="36"/>
        <v>0</v>
      </c>
      <c r="N365" s="21">
        <f t="shared" si="34"/>
        <v>0</v>
      </c>
      <c r="O365" s="21">
        <f t="shared" si="33"/>
        <v>0</v>
      </c>
      <c r="P365" s="25">
        <f t="shared" si="35"/>
        <v>0</v>
      </c>
      <c r="S365" s="1">
        <f t="shared" si="31"/>
        <v>0</v>
      </c>
      <c r="T365" s="1">
        <f t="shared" si="32"/>
        <v>0</v>
      </c>
    </row>
    <row r="366" spans="13:20" x14ac:dyDescent="0.25">
      <c r="M366" s="24">
        <f t="shared" si="36"/>
        <v>0</v>
      </c>
      <c r="N366" s="21">
        <f t="shared" si="34"/>
        <v>0</v>
      </c>
      <c r="O366" s="21">
        <f t="shared" si="33"/>
        <v>0</v>
      </c>
      <c r="P366" s="25">
        <f t="shared" si="35"/>
        <v>0</v>
      </c>
      <c r="S366" s="1">
        <f t="shared" si="31"/>
        <v>0</v>
      </c>
      <c r="T366" s="1">
        <f t="shared" si="32"/>
        <v>0</v>
      </c>
    </row>
    <row r="367" spans="13:20" x14ac:dyDescent="0.25">
      <c r="M367" s="24">
        <f t="shared" si="36"/>
        <v>0</v>
      </c>
      <c r="N367" s="21">
        <f t="shared" si="34"/>
        <v>0</v>
      </c>
      <c r="O367" s="21">
        <f t="shared" si="33"/>
        <v>0</v>
      </c>
      <c r="P367" s="25">
        <f t="shared" si="35"/>
        <v>0</v>
      </c>
      <c r="S367" s="1">
        <f t="shared" si="31"/>
        <v>0</v>
      </c>
      <c r="T367" s="1">
        <f t="shared" si="32"/>
        <v>0</v>
      </c>
    </row>
    <row r="368" spans="13:20" x14ac:dyDescent="0.25">
      <c r="M368" s="24">
        <f t="shared" si="36"/>
        <v>0</v>
      </c>
      <c r="N368" s="21">
        <f t="shared" si="34"/>
        <v>0</v>
      </c>
      <c r="O368" s="21">
        <f t="shared" si="33"/>
        <v>0</v>
      </c>
      <c r="P368" s="25">
        <f t="shared" si="35"/>
        <v>0</v>
      </c>
      <c r="S368" s="1">
        <f t="shared" si="31"/>
        <v>0</v>
      </c>
      <c r="T368" s="1">
        <f t="shared" si="32"/>
        <v>0</v>
      </c>
    </row>
    <row r="369" spans="13:20" x14ac:dyDescent="0.25">
      <c r="M369" s="24">
        <f t="shared" si="36"/>
        <v>0</v>
      </c>
      <c r="N369" s="21">
        <f t="shared" si="34"/>
        <v>0</v>
      </c>
      <c r="O369" s="21">
        <f t="shared" si="33"/>
        <v>0</v>
      </c>
      <c r="P369" s="25">
        <f t="shared" si="35"/>
        <v>0</v>
      </c>
      <c r="S369" s="1">
        <f t="shared" si="31"/>
        <v>0</v>
      </c>
      <c r="T369" s="1">
        <f t="shared" si="32"/>
        <v>0</v>
      </c>
    </row>
    <row r="370" spans="13:20" x14ac:dyDescent="0.25">
      <c r="M370" s="24">
        <f t="shared" si="36"/>
        <v>0</v>
      </c>
      <c r="N370" s="21">
        <f t="shared" si="34"/>
        <v>0</v>
      </c>
      <c r="O370" s="21">
        <f t="shared" si="33"/>
        <v>0</v>
      </c>
      <c r="P370" s="25">
        <f t="shared" si="35"/>
        <v>0</v>
      </c>
      <c r="S370" s="1">
        <f t="shared" si="31"/>
        <v>0</v>
      </c>
      <c r="T370" s="1">
        <f t="shared" si="32"/>
        <v>0</v>
      </c>
    </row>
    <row r="371" spans="13:20" x14ac:dyDescent="0.25">
      <c r="M371" s="24">
        <f t="shared" si="36"/>
        <v>0</v>
      </c>
      <c r="N371" s="21">
        <f t="shared" si="34"/>
        <v>0</v>
      </c>
      <c r="O371" s="21">
        <f t="shared" si="33"/>
        <v>0</v>
      </c>
      <c r="P371" s="25">
        <f t="shared" si="35"/>
        <v>0</v>
      </c>
      <c r="S371" s="1">
        <f t="shared" si="31"/>
        <v>0</v>
      </c>
      <c r="T371" s="1">
        <f t="shared" si="32"/>
        <v>0</v>
      </c>
    </row>
    <row r="372" spans="13:20" x14ac:dyDescent="0.25">
      <c r="M372" s="24">
        <f t="shared" si="36"/>
        <v>0</v>
      </c>
      <c r="N372" s="21">
        <f t="shared" si="34"/>
        <v>0</v>
      </c>
      <c r="O372" s="21">
        <f t="shared" si="33"/>
        <v>0</v>
      </c>
      <c r="P372" s="25">
        <f t="shared" si="35"/>
        <v>0</v>
      </c>
      <c r="S372" s="1">
        <f t="shared" si="31"/>
        <v>0</v>
      </c>
      <c r="T372" s="1">
        <f t="shared" si="32"/>
        <v>0</v>
      </c>
    </row>
    <row r="373" spans="13:20" x14ac:dyDescent="0.25">
      <c r="M373" s="24">
        <f t="shared" si="36"/>
        <v>0</v>
      </c>
      <c r="N373" s="21">
        <f t="shared" si="34"/>
        <v>0</v>
      </c>
      <c r="O373" s="21">
        <f t="shared" si="33"/>
        <v>0</v>
      </c>
      <c r="P373" s="25">
        <f t="shared" si="35"/>
        <v>0</v>
      </c>
      <c r="S373" s="1">
        <f t="shared" si="31"/>
        <v>0</v>
      </c>
      <c r="T373" s="1">
        <f t="shared" si="32"/>
        <v>0</v>
      </c>
    </row>
    <row r="374" spans="13:20" x14ac:dyDescent="0.25">
      <c r="M374" s="24">
        <f t="shared" si="36"/>
        <v>0</v>
      </c>
      <c r="N374" s="21">
        <f t="shared" si="34"/>
        <v>0</v>
      </c>
      <c r="O374" s="21">
        <f t="shared" si="33"/>
        <v>0</v>
      </c>
      <c r="P374" s="25">
        <f t="shared" si="35"/>
        <v>0</v>
      </c>
      <c r="S374" s="1">
        <f t="shared" si="31"/>
        <v>0</v>
      </c>
      <c r="T374" s="1">
        <f t="shared" si="32"/>
        <v>0</v>
      </c>
    </row>
    <row r="375" spans="13:20" x14ac:dyDescent="0.25">
      <c r="M375" s="24">
        <f t="shared" si="36"/>
        <v>0</v>
      </c>
      <c r="N375" s="21">
        <f t="shared" si="34"/>
        <v>0</v>
      </c>
      <c r="O375" s="21">
        <f t="shared" si="33"/>
        <v>0</v>
      </c>
      <c r="P375" s="25">
        <f t="shared" si="35"/>
        <v>0</v>
      </c>
      <c r="S375" s="1">
        <f t="shared" si="31"/>
        <v>0</v>
      </c>
      <c r="T375" s="1">
        <f t="shared" si="32"/>
        <v>0</v>
      </c>
    </row>
    <row r="376" spans="13:20" x14ac:dyDescent="0.25">
      <c r="M376" s="24">
        <f t="shared" si="36"/>
        <v>0</v>
      </c>
      <c r="N376" s="21">
        <f t="shared" si="34"/>
        <v>0</v>
      </c>
      <c r="O376" s="21">
        <f t="shared" si="33"/>
        <v>0</v>
      </c>
      <c r="P376" s="25">
        <f t="shared" si="35"/>
        <v>0</v>
      </c>
      <c r="S376" s="1">
        <f t="shared" si="31"/>
        <v>0</v>
      </c>
      <c r="T376" s="1">
        <f t="shared" si="32"/>
        <v>0</v>
      </c>
    </row>
    <row r="377" spans="13:20" x14ac:dyDescent="0.25">
      <c r="M377" s="24">
        <f t="shared" si="36"/>
        <v>0</v>
      </c>
      <c r="N377" s="21">
        <f t="shared" si="34"/>
        <v>0</v>
      </c>
      <c r="O377" s="21">
        <f t="shared" si="33"/>
        <v>0</v>
      </c>
      <c r="P377" s="25">
        <f t="shared" si="35"/>
        <v>0</v>
      </c>
      <c r="S377" s="1">
        <f t="shared" si="31"/>
        <v>0</v>
      </c>
      <c r="T377" s="1">
        <f t="shared" si="32"/>
        <v>0</v>
      </c>
    </row>
    <row r="378" spans="13:20" x14ac:dyDescent="0.25">
      <c r="M378" s="24">
        <f t="shared" si="36"/>
        <v>0</v>
      </c>
      <c r="N378" s="21">
        <f t="shared" si="34"/>
        <v>0</v>
      </c>
      <c r="O378" s="21">
        <f t="shared" si="33"/>
        <v>0</v>
      </c>
      <c r="P378" s="25">
        <f t="shared" si="35"/>
        <v>0</v>
      </c>
      <c r="S378" s="1">
        <f t="shared" si="31"/>
        <v>0</v>
      </c>
      <c r="T378" s="1">
        <f t="shared" si="32"/>
        <v>0</v>
      </c>
    </row>
    <row r="379" spans="13:20" x14ac:dyDescent="0.25">
      <c r="M379" s="24">
        <f t="shared" si="36"/>
        <v>0</v>
      </c>
      <c r="N379" s="21">
        <f t="shared" si="34"/>
        <v>0</v>
      </c>
      <c r="O379" s="21">
        <f t="shared" si="33"/>
        <v>0</v>
      </c>
      <c r="P379" s="25">
        <f t="shared" si="35"/>
        <v>0</v>
      </c>
      <c r="S379" s="1">
        <f t="shared" si="31"/>
        <v>0</v>
      </c>
      <c r="T379" s="1">
        <f t="shared" si="32"/>
        <v>0</v>
      </c>
    </row>
    <row r="380" spans="13:20" x14ac:dyDescent="0.25">
      <c r="M380" s="24">
        <f t="shared" si="36"/>
        <v>0</v>
      </c>
      <c r="N380" s="21">
        <f t="shared" si="34"/>
        <v>0</v>
      </c>
      <c r="O380" s="21">
        <f t="shared" si="33"/>
        <v>0</v>
      </c>
      <c r="P380" s="25">
        <f t="shared" si="35"/>
        <v>0</v>
      </c>
      <c r="S380" s="1">
        <f t="shared" si="31"/>
        <v>0</v>
      </c>
      <c r="T380" s="1">
        <f t="shared" si="32"/>
        <v>0</v>
      </c>
    </row>
    <row r="381" spans="13:20" x14ac:dyDescent="0.25">
      <c r="M381" s="24">
        <f t="shared" si="36"/>
        <v>0</v>
      </c>
      <c r="N381" s="21">
        <f t="shared" si="34"/>
        <v>0</v>
      </c>
      <c r="O381" s="21">
        <f t="shared" si="33"/>
        <v>0</v>
      </c>
      <c r="P381" s="25">
        <f t="shared" si="35"/>
        <v>0</v>
      </c>
      <c r="S381" s="1">
        <f t="shared" si="31"/>
        <v>0</v>
      </c>
      <c r="T381" s="1">
        <f t="shared" si="32"/>
        <v>0</v>
      </c>
    </row>
    <row r="382" spans="13:20" x14ac:dyDescent="0.25">
      <c r="M382" s="24">
        <f t="shared" si="36"/>
        <v>0</v>
      </c>
      <c r="N382" s="21">
        <f t="shared" si="34"/>
        <v>0</v>
      </c>
      <c r="O382" s="21">
        <f t="shared" si="33"/>
        <v>0</v>
      </c>
      <c r="P382" s="25">
        <f t="shared" si="35"/>
        <v>0</v>
      </c>
      <c r="S382" s="1">
        <f t="shared" si="31"/>
        <v>0</v>
      </c>
      <c r="T382" s="1">
        <f t="shared" si="32"/>
        <v>0</v>
      </c>
    </row>
    <row r="383" spans="13:20" x14ac:dyDescent="0.25">
      <c r="M383" s="24">
        <f t="shared" si="36"/>
        <v>0</v>
      </c>
      <c r="N383" s="21">
        <f t="shared" si="34"/>
        <v>0</v>
      </c>
      <c r="O383" s="21">
        <f t="shared" si="33"/>
        <v>0</v>
      </c>
      <c r="P383" s="25">
        <f t="shared" si="35"/>
        <v>0</v>
      </c>
      <c r="S383" s="1">
        <f t="shared" ref="S383:S446" si="37">IF(T383&gt;0,1,0)</f>
        <v>0</v>
      </c>
      <c r="T383" s="1">
        <f t="shared" si="32"/>
        <v>0</v>
      </c>
    </row>
    <row r="384" spans="13:20" x14ac:dyDescent="0.25">
      <c r="M384" s="24">
        <f t="shared" si="36"/>
        <v>0</v>
      </c>
      <c r="N384" s="21">
        <f t="shared" si="34"/>
        <v>0</v>
      </c>
      <c r="O384" s="21">
        <f t="shared" si="33"/>
        <v>0</v>
      </c>
      <c r="P384" s="25">
        <f t="shared" si="35"/>
        <v>0</v>
      </c>
      <c r="S384" s="1">
        <f t="shared" si="37"/>
        <v>0</v>
      </c>
      <c r="T384" s="1">
        <f t="shared" ref="T384:T447" si="38">IF(((T383*(1+($F$29/1200)))-$F$28)&gt;0,((T383*(1+($F$29/1200)))-$F$28),0)</f>
        <v>0</v>
      </c>
    </row>
    <row r="385" spans="13:20" x14ac:dyDescent="0.25">
      <c r="M385" s="24">
        <f t="shared" si="36"/>
        <v>0</v>
      </c>
      <c r="N385" s="21">
        <f t="shared" si="34"/>
        <v>0</v>
      </c>
      <c r="O385" s="21">
        <f t="shared" si="33"/>
        <v>0</v>
      </c>
      <c r="P385" s="25">
        <f t="shared" si="35"/>
        <v>0</v>
      </c>
      <c r="S385" s="1">
        <f t="shared" si="37"/>
        <v>0</v>
      </c>
      <c r="T385" s="1">
        <f t="shared" si="38"/>
        <v>0</v>
      </c>
    </row>
    <row r="386" spans="13:20" x14ac:dyDescent="0.25">
      <c r="M386" s="24">
        <f t="shared" si="36"/>
        <v>0</v>
      </c>
      <c r="N386" s="21">
        <f t="shared" si="34"/>
        <v>0</v>
      </c>
      <c r="O386" s="21">
        <f t="shared" si="33"/>
        <v>0</v>
      </c>
      <c r="P386" s="25">
        <f t="shared" si="35"/>
        <v>0</v>
      </c>
      <c r="S386" s="1">
        <f t="shared" si="37"/>
        <v>0</v>
      </c>
      <c r="T386" s="1">
        <f t="shared" si="38"/>
        <v>0</v>
      </c>
    </row>
    <row r="387" spans="13:20" x14ac:dyDescent="0.25">
      <c r="M387" s="24">
        <f t="shared" si="36"/>
        <v>0</v>
      </c>
      <c r="N387" s="21">
        <f t="shared" si="34"/>
        <v>0</v>
      </c>
      <c r="O387" s="21">
        <f t="shared" si="33"/>
        <v>0</v>
      </c>
      <c r="P387" s="25">
        <f t="shared" si="35"/>
        <v>0</v>
      </c>
      <c r="S387" s="1">
        <f t="shared" si="37"/>
        <v>0</v>
      </c>
      <c r="T387" s="1">
        <f t="shared" si="38"/>
        <v>0</v>
      </c>
    </row>
    <row r="388" spans="13:20" x14ac:dyDescent="0.25">
      <c r="M388" s="24">
        <f t="shared" si="36"/>
        <v>0</v>
      </c>
      <c r="N388" s="21">
        <f t="shared" si="34"/>
        <v>0</v>
      </c>
      <c r="O388" s="21">
        <f t="shared" si="33"/>
        <v>0</v>
      </c>
      <c r="P388" s="25">
        <f t="shared" si="35"/>
        <v>0</v>
      </c>
      <c r="S388" s="1">
        <f t="shared" si="37"/>
        <v>0</v>
      </c>
      <c r="T388" s="1">
        <f t="shared" si="38"/>
        <v>0</v>
      </c>
    </row>
    <row r="389" spans="13:20" x14ac:dyDescent="0.25">
      <c r="M389" s="24">
        <f t="shared" si="36"/>
        <v>0</v>
      </c>
      <c r="N389" s="21">
        <f t="shared" si="34"/>
        <v>0</v>
      </c>
      <c r="O389" s="21">
        <f t="shared" ref="O389:O452" si="39">IF(P388&lt;0,0,($F$29/1200)*P388)</f>
        <v>0</v>
      </c>
      <c r="P389" s="25">
        <f t="shared" si="35"/>
        <v>0</v>
      </c>
      <c r="S389" s="1">
        <f t="shared" si="37"/>
        <v>0</v>
      </c>
      <c r="T389" s="1">
        <f t="shared" si="38"/>
        <v>0</v>
      </c>
    </row>
    <row r="390" spans="13:20" x14ac:dyDescent="0.25">
      <c r="M390" s="24">
        <f t="shared" si="36"/>
        <v>0</v>
      </c>
      <c r="N390" s="21">
        <f t="shared" ref="N390:N453" si="40">IF(P389&lt;0,0,M390-O390)</f>
        <v>0</v>
      </c>
      <c r="O390" s="21">
        <f t="shared" si="39"/>
        <v>0</v>
      </c>
      <c r="P390" s="25">
        <f t="shared" si="35"/>
        <v>0</v>
      </c>
      <c r="S390" s="1">
        <f t="shared" si="37"/>
        <v>0</v>
      </c>
      <c r="T390" s="1">
        <f t="shared" si="38"/>
        <v>0</v>
      </c>
    </row>
    <row r="391" spans="13:20" x14ac:dyDescent="0.25">
      <c r="M391" s="24">
        <f t="shared" si="36"/>
        <v>0</v>
      </c>
      <c r="N391" s="21">
        <f t="shared" si="40"/>
        <v>0</v>
      </c>
      <c r="O391" s="21">
        <f t="shared" si="39"/>
        <v>0</v>
      </c>
      <c r="P391" s="25">
        <f t="shared" si="35"/>
        <v>0</v>
      </c>
      <c r="S391" s="1">
        <f t="shared" si="37"/>
        <v>0</v>
      </c>
      <c r="T391" s="1">
        <f t="shared" si="38"/>
        <v>0</v>
      </c>
    </row>
    <row r="392" spans="13:20" x14ac:dyDescent="0.25">
      <c r="M392" s="24">
        <f t="shared" si="36"/>
        <v>0</v>
      </c>
      <c r="N392" s="21">
        <f t="shared" si="40"/>
        <v>0</v>
      </c>
      <c r="O392" s="21">
        <f t="shared" si="39"/>
        <v>0</v>
      </c>
      <c r="P392" s="25">
        <f t="shared" si="35"/>
        <v>0</v>
      </c>
      <c r="S392" s="1">
        <f t="shared" si="37"/>
        <v>0</v>
      </c>
      <c r="T392" s="1">
        <f t="shared" si="38"/>
        <v>0</v>
      </c>
    </row>
    <row r="393" spans="13:20" x14ac:dyDescent="0.25">
      <c r="M393" s="24">
        <f t="shared" si="36"/>
        <v>0</v>
      </c>
      <c r="N393" s="21">
        <f t="shared" si="40"/>
        <v>0</v>
      </c>
      <c r="O393" s="21">
        <f t="shared" si="39"/>
        <v>0</v>
      </c>
      <c r="P393" s="25">
        <f t="shared" si="35"/>
        <v>0</v>
      </c>
      <c r="S393" s="1">
        <f t="shared" si="37"/>
        <v>0</v>
      </c>
      <c r="T393" s="1">
        <f t="shared" si="38"/>
        <v>0</v>
      </c>
    </row>
    <row r="394" spans="13:20" x14ac:dyDescent="0.25">
      <c r="M394" s="24">
        <f t="shared" si="36"/>
        <v>0</v>
      </c>
      <c r="N394" s="21">
        <f t="shared" si="40"/>
        <v>0</v>
      </c>
      <c r="O394" s="21">
        <f t="shared" si="39"/>
        <v>0</v>
      </c>
      <c r="P394" s="25">
        <f t="shared" si="35"/>
        <v>0</v>
      </c>
      <c r="S394" s="1">
        <f t="shared" si="37"/>
        <v>0</v>
      </c>
      <c r="T394" s="1">
        <f t="shared" si="38"/>
        <v>0</v>
      </c>
    </row>
    <row r="395" spans="13:20" x14ac:dyDescent="0.25">
      <c r="M395" s="24">
        <f t="shared" si="36"/>
        <v>0</v>
      </c>
      <c r="N395" s="21">
        <f t="shared" si="40"/>
        <v>0</v>
      </c>
      <c r="O395" s="21">
        <f t="shared" si="39"/>
        <v>0</v>
      </c>
      <c r="P395" s="25">
        <f t="shared" si="35"/>
        <v>0</v>
      </c>
      <c r="S395" s="1">
        <f t="shared" si="37"/>
        <v>0</v>
      </c>
      <c r="T395" s="1">
        <f t="shared" si="38"/>
        <v>0</v>
      </c>
    </row>
    <row r="396" spans="13:20" x14ac:dyDescent="0.25">
      <c r="M396" s="24">
        <f t="shared" si="36"/>
        <v>0</v>
      </c>
      <c r="N396" s="21">
        <f t="shared" si="40"/>
        <v>0</v>
      </c>
      <c r="O396" s="21">
        <f t="shared" si="39"/>
        <v>0</v>
      </c>
      <c r="P396" s="25">
        <f t="shared" si="35"/>
        <v>0</v>
      </c>
      <c r="S396" s="1">
        <f t="shared" si="37"/>
        <v>0</v>
      </c>
      <c r="T396" s="1">
        <f t="shared" si="38"/>
        <v>0</v>
      </c>
    </row>
    <row r="397" spans="13:20" x14ac:dyDescent="0.25">
      <c r="M397" s="24">
        <f t="shared" si="36"/>
        <v>0</v>
      </c>
      <c r="N397" s="21">
        <f t="shared" si="40"/>
        <v>0</v>
      </c>
      <c r="O397" s="21">
        <f t="shared" si="39"/>
        <v>0</v>
      </c>
      <c r="P397" s="25">
        <f t="shared" si="35"/>
        <v>0</v>
      </c>
      <c r="S397" s="1">
        <f t="shared" si="37"/>
        <v>0</v>
      </c>
      <c r="T397" s="1">
        <f t="shared" si="38"/>
        <v>0</v>
      </c>
    </row>
    <row r="398" spans="13:20" x14ac:dyDescent="0.25">
      <c r="M398" s="24">
        <f t="shared" si="36"/>
        <v>0</v>
      </c>
      <c r="N398" s="21">
        <f t="shared" si="40"/>
        <v>0</v>
      </c>
      <c r="O398" s="21">
        <f t="shared" si="39"/>
        <v>0</v>
      </c>
      <c r="P398" s="25">
        <f t="shared" si="35"/>
        <v>0</v>
      </c>
      <c r="S398" s="1">
        <f t="shared" si="37"/>
        <v>0</v>
      </c>
      <c r="T398" s="1">
        <f t="shared" si="38"/>
        <v>0</v>
      </c>
    </row>
    <row r="399" spans="13:20" x14ac:dyDescent="0.25">
      <c r="M399" s="24">
        <f t="shared" si="36"/>
        <v>0</v>
      </c>
      <c r="N399" s="21">
        <f t="shared" si="40"/>
        <v>0</v>
      </c>
      <c r="O399" s="21">
        <f t="shared" si="39"/>
        <v>0</v>
      </c>
      <c r="P399" s="25">
        <f t="shared" si="35"/>
        <v>0</v>
      </c>
      <c r="S399" s="1">
        <f t="shared" si="37"/>
        <v>0</v>
      </c>
      <c r="T399" s="1">
        <f t="shared" si="38"/>
        <v>0</v>
      </c>
    </row>
    <row r="400" spans="13:20" x14ac:dyDescent="0.25">
      <c r="M400" s="24">
        <f t="shared" si="36"/>
        <v>0</v>
      </c>
      <c r="N400" s="21">
        <f t="shared" si="40"/>
        <v>0</v>
      </c>
      <c r="O400" s="21">
        <f t="shared" si="39"/>
        <v>0</v>
      </c>
      <c r="P400" s="25">
        <f t="shared" si="35"/>
        <v>0</v>
      </c>
      <c r="S400" s="1">
        <f t="shared" si="37"/>
        <v>0</v>
      </c>
      <c r="T400" s="1">
        <f t="shared" si="38"/>
        <v>0</v>
      </c>
    </row>
    <row r="401" spans="13:20" x14ac:dyDescent="0.25">
      <c r="M401" s="24">
        <f t="shared" si="36"/>
        <v>0</v>
      </c>
      <c r="N401" s="21">
        <f t="shared" si="40"/>
        <v>0</v>
      </c>
      <c r="O401" s="21">
        <f t="shared" si="39"/>
        <v>0</v>
      </c>
      <c r="P401" s="25">
        <f t="shared" ref="P401:P464" si="41">IF((P400-N401)&lt;0,0,P400-N401)</f>
        <v>0</v>
      </c>
      <c r="S401" s="1">
        <f t="shared" si="37"/>
        <v>0</v>
      </c>
      <c r="T401" s="1">
        <f t="shared" si="38"/>
        <v>0</v>
      </c>
    </row>
    <row r="402" spans="13:20" x14ac:dyDescent="0.25">
      <c r="M402" s="24">
        <f t="shared" ref="M402:M465" si="42">IF(P401=0,0,$F$28)</f>
        <v>0</v>
      </c>
      <c r="N402" s="21">
        <f t="shared" si="40"/>
        <v>0</v>
      </c>
      <c r="O402" s="21">
        <f t="shared" si="39"/>
        <v>0</v>
      </c>
      <c r="P402" s="25">
        <f t="shared" si="41"/>
        <v>0</v>
      </c>
      <c r="S402" s="1">
        <f t="shared" si="37"/>
        <v>0</v>
      </c>
      <c r="T402" s="1">
        <f t="shared" si="38"/>
        <v>0</v>
      </c>
    </row>
    <row r="403" spans="13:20" x14ac:dyDescent="0.25">
      <c r="M403" s="24">
        <f t="shared" si="42"/>
        <v>0</v>
      </c>
      <c r="N403" s="21">
        <f t="shared" si="40"/>
        <v>0</v>
      </c>
      <c r="O403" s="21">
        <f t="shared" si="39"/>
        <v>0</v>
      </c>
      <c r="P403" s="25">
        <f t="shared" si="41"/>
        <v>0</v>
      </c>
      <c r="S403" s="1">
        <f t="shared" si="37"/>
        <v>0</v>
      </c>
      <c r="T403" s="1">
        <f t="shared" si="38"/>
        <v>0</v>
      </c>
    </row>
    <row r="404" spans="13:20" x14ac:dyDescent="0.25">
      <c r="M404" s="24">
        <f t="shared" si="42"/>
        <v>0</v>
      </c>
      <c r="N404" s="21">
        <f t="shared" si="40"/>
        <v>0</v>
      </c>
      <c r="O404" s="21">
        <f t="shared" si="39"/>
        <v>0</v>
      </c>
      <c r="P404" s="25">
        <f t="shared" si="41"/>
        <v>0</v>
      </c>
      <c r="S404" s="1">
        <f t="shared" si="37"/>
        <v>0</v>
      </c>
      <c r="T404" s="1">
        <f t="shared" si="38"/>
        <v>0</v>
      </c>
    </row>
    <row r="405" spans="13:20" x14ac:dyDescent="0.25">
      <c r="M405" s="24">
        <f t="shared" si="42"/>
        <v>0</v>
      </c>
      <c r="N405" s="21">
        <f t="shared" si="40"/>
        <v>0</v>
      </c>
      <c r="O405" s="21">
        <f t="shared" si="39"/>
        <v>0</v>
      </c>
      <c r="P405" s="25">
        <f t="shared" si="41"/>
        <v>0</v>
      </c>
      <c r="S405" s="1">
        <f t="shared" si="37"/>
        <v>0</v>
      </c>
      <c r="T405" s="1">
        <f t="shared" si="38"/>
        <v>0</v>
      </c>
    </row>
    <row r="406" spans="13:20" x14ac:dyDescent="0.25">
      <c r="M406" s="24">
        <f t="shared" si="42"/>
        <v>0</v>
      </c>
      <c r="N406" s="21">
        <f t="shared" si="40"/>
        <v>0</v>
      </c>
      <c r="O406" s="21">
        <f t="shared" si="39"/>
        <v>0</v>
      </c>
      <c r="P406" s="25">
        <f t="shared" si="41"/>
        <v>0</v>
      </c>
      <c r="S406" s="1">
        <f t="shared" si="37"/>
        <v>0</v>
      </c>
      <c r="T406" s="1">
        <f t="shared" si="38"/>
        <v>0</v>
      </c>
    </row>
    <row r="407" spans="13:20" x14ac:dyDescent="0.25">
      <c r="M407" s="24">
        <f t="shared" si="42"/>
        <v>0</v>
      </c>
      <c r="N407" s="21">
        <f t="shared" si="40"/>
        <v>0</v>
      </c>
      <c r="O407" s="21">
        <f t="shared" si="39"/>
        <v>0</v>
      </c>
      <c r="P407" s="25">
        <f t="shared" si="41"/>
        <v>0</v>
      </c>
      <c r="S407" s="1">
        <f t="shared" si="37"/>
        <v>0</v>
      </c>
      <c r="T407" s="1">
        <f t="shared" si="38"/>
        <v>0</v>
      </c>
    </row>
    <row r="408" spans="13:20" x14ac:dyDescent="0.25">
      <c r="M408" s="24">
        <f t="shared" si="42"/>
        <v>0</v>
      </c>
      <c r="N408" s="21">
        <f t="shared" si="40"/>
        <v>0</v>
      </c>
      <c r="O408" s="21">
        <f t="shared" si="39"/>
        <v>0</v>
      </c>
      <c r="P408" s="25">
        <f t="shared" si="41"/>
        <v>0</v>
      </c>
      <c r="S408" s="1">
        <f t="shared" si="37"/>
        <v>0</v>
      </c>
      <c r="T408" s="1">
        <f t="shared" si="38"/>
        <v>0</v>
      </c>
    </row>
    <row r="409" spans="13:20" x14ac:dyDescent="0.25">
      <c r="M409" s="24">
        <f t="shared" si="42"/>
        <v>0</v>
      </c>
      <c r="N409" s="21">
        <f t="shared" si="40"/>
        <v>0</v>
      </c>
      <c r="O409" s="21">
        <f t="shared" si="39"/>
        <v>0</v>
      </c>
      <c r="P409" s="25">
        <f t="shared" si="41"/>
        <v>0</v>
      </c>
      <c r="S409" s="1">
        <f t="shared" si="37"/>
        <v>0</v>
      </c>
      <c r="T409" s="1">
        <f t="shared" si="38"/>
        <v>0</v>
      </c>
    </row>
    <row r="410" spans="13:20" x14ac:dyDescent="0.25">
      <c r="M410" s="24">
        <f t="shared" si="42"/>
        <v>0</v>
      </c>
      <c r="N410" s="21">
        <f t="shared" si="40"/>
        <v>0</v>
      </c>
      <c r="O410" s="21">
        <f t="shared" si="39"/>
        <v>0</v>
      </c>
      <c r="P410" s="25">
        <f t="shared" si="41"/>
        <v>0</v>
      </c>
      <c r="S410" s="1">
        <f t="shared" si="37"/>
        <v>0</v>
      </c>
      <c r="T410" s="1">
        <f t="shared" si="38"/>
        <v>0</v>
      </c>
    </row>
    <row r="411" spans="13:20" x14ac:dyDescent="0.25">
      <c r="M411" s="24">
        <f t="shared" si="42"/>
        <v>0</v>
      </c>
      <c r="N411" s="21">
        <f t="shared" si="40"/>
        <v>0</v>
      </c>
      <c r="O411" s="21">
        <f t="shared" si="39"/>
        <v>0</v>
      </c>
      <c r="P411" s="25">
        <f t="shared" si="41"/>
        <v>0</v>
      </c>
      <c r="S411" s="1">
        <f t="shared" si="37"/>
        <v>0</v>
      </c>
      <c r="T411" s="1">
        <f t="shared" si="38"/>
        <v>0</v>
      </c>
    </row>
    <row r="412" spans="13:20" x14ac:dyDescent="0.25">
      <c r="M412" s="24">
        <f t="shared" si="42"/>
        <v>0</v>
      </c>
      <c r="N412" s="21">
        <f t="shared" si="40"/>
        <v>0</v>
      </c>
      <c r="O412" s="21">
        <f t="shared" si="39"/>
        <v>0</v>
      </c>
      <c r="P412" s="25">
        <f t="shared" si="41"/>
        <v>0</v>
      </c>
      <c r="S412" s="1">
        <f t="shared" si="37"/>
        <v>0</v>
      </c>
      <c r="T412" s="1">
        <f t="shared" si="38"/>
        <v>0</v>
      </c>
    </row>
    <row r="413" spans="13:20" x14ac:dyDescent="0.25">
      <c r="M413" s="24">
        <f t="shared" si="42"/>
        <v>0</v>
      </c>
      <c r="N413" s="21">
        <f t="shared" si="40"/>
        <v>0</v>
      </c>
      <c r="O413" s="21">
        <f t="shared" si="39"/>
        <v>0</v>
      </c>
      <c r="P413" s="25">
        <f t="shared" si="41"/>
        <v>0</v>
      </c>
      <c r="S413" s="1">
        <f t="shared" si="37"/>
        <v>0</v>
      </c>
      <c r="T413" s="1">
        <f t="shared" si="38"/>
        <v>0</v>
      </c>
    </row>
    <row r="414" spans="13:20" x14ac:dyDescent="0.25">
      <c r="M414" s="24">
        <f t="shared" si="42"/>
        <v>0</v>
      </c>
      <c r="N414" s="21">
        <f t="shared" si="40"/>
        <v>0</v>
      </c>
      <c r="O414" s="21">
        <f t="shared" si="39"/>
        <v>0</v>
      </c>
      <c r="P414" s="25">
        <f t="shared" si="41"/>
        <v>0</v>
      </c>
      <c r="S414" s="1">
        <f t="shared" si="37"/>
        <v>0</v>
      </c>
      <c r="T414" s="1">
        <f t="shared" si="38"/>
        <v>0</v>
      </c>
    </row>
    <row r="415" spans="13:20" x14ac:dyDescent="0.25">
      <c r="M415" s="24">
        <f t="shared" si="42"/>
        <v>0</v>
      </c>
      <c r="N415" s="21">
        <f t="shared" si="40"/>
        <v>0</v>
      </c>
      <c r="O415" s="21">
        <f t="shared" si="39"/>
        <v>0</v>
      </c>
      <c r="P415" s="25">
        <f t="shared" si="41"/>
        <v>0</v>
      </c>
      <c r="S415" s="1">
        <f t="shared" si="37"/>
        <v>0</v>
      </c>
      <c r="T415" s="1">
        <f t="shared" si="38"/>
        <v>0</v>
      </c>
    </row>
    <row r="416" spans="13:20" x14ac:dyDescent="0.25">
      <c r="M416" s="24">
        <f t="shared" si="42"/>
        <v>0</v>
      </c>
      <c r="N416" s="21">
        <f t="shared" si="40"/>
        <v>0</v>
      </c>
      <c r="O416" s="21">
        <f t="shared" si="39"/>
        <v>0</v>
      </c>
      <c r="P416" s="25">
        <f t="shared" si="41"/>
        <v>0</v>
      </c>
      <c r="S416" s="1">
        <f t="shared" si="37"/>
        <v>0</v>
      </c>
      <c r="T416" s="1">
        <f t="shared" si="38"/>
        <v>0</v>
      </c>
    </row>
    <row r="417" spans="13:20" x14ac:dyDescent="0.25">
      <c r="M417" s="24">
        <f t="shared" si="42"/>
        <v>0</v>
      </c>
      <c r="N417" s="21">
        <f t="shared" si="40"/>
        <v>0</v>
      </c>
      <c r="O417" s="21">
        <f t="shared" si="39"/>
        <v>0</v>
      </c>
      <c r="P417" s="25">
        <f t="shared" si="41"/>
        <v>0</v>
      </c>
      <c r="S417" s="1">
        <f t="shared" si="37"/>
        <v>0</v>
      </c>
      <c r="T417" s="1">
        <f t="shared" si="38"/>
        <v>0</v>
      </c>
    </row>
    <row r="418" spans="13:20" x14ac:dyDescent="0.25">
      <c r="M418" s="24">
        <f t="shared" si="42"/>
        <v>0</v>
      </c>
      <c r="N418" s="21">
        <f t="shared" si="40"/>
        <v>0</v>
      </c>
      <c r="O418" s="21">
        <f t="shared" si="39"/>
        <v>0</v>
      </c>
      <c r="P418" s="25">
        <f t="shared" si="41"/>
        <v>0</v>
      </c>
      <c r="S418" s="1">
        <f t="shared" si="37"/>
        <v>0</v>
      </c>
      <c r="T418" s="1">
        <f t="shared" si="38"/>
        <v>0</v>
      </c>
    </row>
    <row r="419" spans="13:20" x14ac:dyDescent="0.25">
      <c r="M419" s="24">
        <f t="shared" si="42"/>
        <v>0</v>
      </c>
      <c r="N419" s="21">
        <f t="shared" si="40"/>
        <v>0</v>
      </c>
      <c r="O419" s="21">
        <f t="shared" si="39"/>
        <v>0</v>
      </c>
      <c r="P419" s="25">
        <f t="shared" si="41"/>
        <v>0</v>
      </c>
      <c r="S419" s="1">
        <f t="shared" si="37"/>
        <v>0</v>
      </c>
      <c r="T419" s="1">
        <f t="shared" si="38"/>
        <v>0</v>
      </c>
    </row>
    <row r="420" spans="13:20" x14ac:dyDescent="0.25">
      <c r="M420" s="24">
        <f t="shared" si="42"/>
        <v>0</v>
      </c>
      <c r="N420" s="21">
        <f t="shared" si="40"/>
        <v>0</v>
      </c>
      <c r="O420" s="21">
        <f t="shared" si="39"/>
        <v>0</v>
      </c>
      <c r="P420" s="25">
        <f t="shared" si="41"/>
        <v>0</v>
      </c>
      <c r="S420" s="1">
        <f t="shared" si="37"/>
        <v>0</v>
      </c>
      <c r="T420" s="1">
        <f t="shared" si="38"/>
        <v>0</v>
      </c>
    </row>
    <row r="421" spans="13:20" x14ac:dyDescent="0.25">
      <c r="M421" s="24">
        <f t="shared" si="42"/>
        <v>0</v>
      </c>
      <c r="N421" s="21">
        <f t="shared" si="40"/>
        <v>0</v>
      </c>
      <c r="O421" s="21">
        <f t="shared" si="39"/>
        <v>0</v>
      </c>
      <c r="P421" s="25">
        <f t="shared" si="41"/>
        <v>0</v>
      </c>
      <c r="S421" s="1">
        <f t="shared" si="37"/>
        <v>0</v>
      </c>
      <c r="T421" s="1">
        <f t="shared" si="38"/>
        <v>0</v>
      </c>
    </row>
    <row r="422" spans="13:20" x14ac:dyDescent="0.25">
      <c r="M422" s="24">
        <f t="shared" si="42"/>
        <v>0</v>
      </c>
      <c r="N422" s="21">
        <f t="shared" si="40"/>
        <v>0</v>
      </c>
      <c r="O422" s="21">
        <f t="shared" si="39"/>
        <v>0</v>
      </c>
      <c r="P422" s="25">
        <f t="shared" si="41"/>
        <v>0</v>
      </c>
      <c r="S422" s="1">
        <f t="shared" si="37"/>
        <v>0</v>
      </c>
      <c r="T422" s="1">
        <f t="shared" si="38"/>
        <v>0</v>
      </c>
    </row>
    <row r="423" spans="13:20" x14ac:dyDescent="0.25">
      <c r="M423" s="24">
        <f t="shared" si="42"/>
        <v>0</v>
      </c>
      <c r="N423" s="21">
        <f t="shared" si="40"/>
        <v>0</v>
      </c>
      <c r="O423" s="21">
        <f t="shared" si="39"/>
        <v>0</v>
      </c>
      <c r="P423" s="25">
        <f t="shared" si="41"/>
        <v>0</v>
      </c>
      <c r="S423" s="1">
        <f t="shared" si="37"/>
        <v>0</v>
      </c>
      <c r="T423" s="1">
        <f t="shared" si="38"/>
        <v>0</v>
      </c>
    </row>
    <row r="424" spans="13:20" x14ac:dyDescent="0.25">
      <c r="M424" s="24">
        <f t="shared" si="42"/>
        <v>0</v>
      </c>
      <c r="N424" s="21">
        <f t="shared" si="40"/>
        <v>0</v>
      </c>
      <c r="O424" s="21">
        <f t="shared" si="39"/>
        <v>0</v>
      </c>
      <c r="P424" s="25">
        <f t="shared" si="41"/>
        <v>0</v>
      </c>
      <c r="S424" s="1">
        <f t="shared" si="37"/>
        <v>0</v>
      </c>
      <c r="T424" s="1">
        <f t="shared" si="38"/>
        <v>0</v>
      </c>
    </row>
    <row r="425" spans="13:20" x14ac:dyDescent="0.25">
      <c r="M425" s="24">
        <f t="shared" si="42"/>
        <v>0</v>
      </c>
      <c r="N425" s="21">
        <f t="shared" si="40"/>
        <v>0</v>
      </c>
      <c r="O425" s="21">
        <f t="shared" si="39"/>
        <v>0</v>
      </c>
      <c r="P425" s="25">
        <f t="shared" si="41"/>
        <v>0</v>
      </c>
      <c r="S425" s="1">
        <f t="shared" si="37"/>
        <v>0</v>
      </c>
      <c r="T425" s="1">
        <f t="shared" si="38"/>
        <v>0</v>
      </c>
    </row>
    <row r="426" spans="13:20" x14ac:dyDescent="0.25">
      <c r="M426" s="24">
        <f t="shared" si="42"/>
        <v>0</v>
      </c>
      <c r="N426" s="21">
        <f t="shared" si="40"/>
        <v>0</v>
      </c>
      <c r="O426" s="21">
        <f t="shared" si="39"/>
        <v>0</v>
      </c>
      <c r="P426" s="25">
        <f t="shared" si="41"/>
        <v>0</v>
      </c>
      <c r="S426" s="1">
        <f t="shared" si="37"/>
        <v>0</v>
      </c>
      <c r="T426" s="1">
        <f t="shared" si="38"/>
        <v>0</v>
      </c>
    </row>
    <row r="427" spans="13:20" x14ac:dyDescent="0.25">
      <c r="M427" s="24">
        <f t="shared" si="42"/>
        <v>0</v>
      </c>
      <c r="N427" s="21">
        <f t="shared" si="40"/>
        <v>0</v>
      </c>
      <c r="O427" s="21">
        <f t="shared" si="39"/>
        <v>0</v>
      </c>
      <c r="P427" s="25">
        <f t="shared" si="41"/>
        <v>0</v>
      </c>
      <c r="S427" s="1">
        <f t="shared" si="37"/>
        <v>0</v>
      </c>
      <c r="T427" s="1">
        <f t="shared" si="38"/>
        <v>0</v>
      </c>
    </row>
    <row r="428" spans="13:20" x14ac:dyDescent="0.25">
      <c r="M428" s="24">
        <f t="shared" si="42"/>
        <v>0</v>
      </c>
      <c r="N428" s="21">
        <f t="shared" si="40"/>
        <v>0</v>
      </c>
      <c r="O428" s="21">
        <f t="shared" si="39"/>
        <v>0</v>
      </c>
      <c r="P428" s="25">
        <f t="shared" si="41"/>
        <v>0</v>
      </c>
      <c r="S428" s="1">
        <f t="shared" si="37"/>
        <v>0</v>
      </c>
      <c r="T428" s="1">
        <f t="shared" si="38"/>
        <v>0</v>
      </c>
    </row>
    <row r="429" spans="13:20" x14ac:dyDescent="0.25">
      <c r="M429" s="24">
        <f t="shared" si="42"/>
        <v>0</v>
      </c>
      <c r="N429" s="21">
        <f t="shared" si="40"/>
        <v>0</v>
      </c>
      <c r="O429" s="21">
        <f t="shared" si="39"/>
        <v>0</v>
      </c>
      <c r="P429" s="25">
        <f t="shared" si="41"/>
        <v>0</v>
      </c>
      <c r="S429" s="1">
        <f t="shared" si="37"/>
        <v>0</v>
      </c>
      <c r="T429" s="1">
        <f t="shared" si="38"/>
        <v>0</v>
      </c>
    </row>
    <row r="430" spans="13:20" x14ac:dyDescent="0.25">
      <c r="M430" s="24">
        <f t="shared" si="42"/>
        <v>0</v>
      </c>
      <c r="N430" s="21">
        <f t="shared" si="40"/>
        <v>0</v>
      </c>
      <c r="O430" s="21">
        <f t="shared" si="39"/>
        <v>0</v>
      </c>
      <c r="P430" s="25">
        <f t="shared" si="41"/>
        <v>0</v>
      </c>
      <c r="S430" s="1">
        <f t="shared" si="37"/>
        <v>0</v>
      </c>
      <c r="T430" s="1">
        <f t="shared" si="38"/>
        <v>0</v>
      </c>
    </row>
    <row r="431" spans="13:20" x14ac:dyDescent="0.25">
      <c r="M431" s="24">
        <f t="shared" si="42"/>
        <v>0</v>
      </c>
      <c r="N431" s="21">
        <f t="shared" si="40"/>
        <v>0</v>
      </c>
      <c r="O431" s="21">
        <f t="shared" si="39"/>
        <v>0</v>
      </c>
      <c r="P431" s="25">
        <f t="shared" si="41"/>
        <v>0</v>
      </c>
      <c r="S431" s="1">
        <f t="shared" si="37"/>
        <v>0</v>
      </c>
      <c r="T431" s="1">
        <f t="shared" si="38"/>
        <v>0</v>
      </c>
    </row>
    <row r="432" spans="13:20" x14ac:dyDescent="0.25">
      <c r="M432" s="24">
        <f t="shared" si="42"/>
        <v>0</v>
      </c>
      <c r="N432" s="21">
        <f t="shared" si="40"/>
        <v>0</v>
      </c>
      <c r="O432" s="21">
        <f t="shared" si="39"/>
        <v>0</v>
      </c>
      <c r="P432" s="25">
        <f t="shared" si="41"/>
        <v>0</v>
      </c>
      <c r="S432" s="1">
        <f t="shared" si="37"/>
        <v>0</v>
      </c>
      <c r="T432" s="1">
        <f t="shared" si="38"/>
        <v>0</v>
      </c>
    </row>
    <row r="433" spans="13:20" x14ac:dyDescent="0.25">
      <c r="M433" s="24">
        <f t="shared" si="42"/>
        <v>0</v>
      </c>
      <c r="N433" s="21">
        <f t="shared" si="40"/>
        <v>0</v>
      </c>
      <c r="O433" s="21">
        <f t="shared" si="39"/>
        <v>0</v>
      </c>
      <c r="P433" s="25">
        <f t="shared" si="41"/>
        <v>0</v>
      </c>
      <c r="S433" s="1">
        <f t="shared" si="37"/>
        <v>0</v>
      </c>
      <c r="T433" s="1">
        <f t="shared" si="38"/>
        <v>0</v>
      </c>
    </row>
    <row r="434" spans="13:20" x14ac:dyDescent="0.25">
      <c r="M434" s="24">
        <f t="shared" si="42"/>
        <v>0</v>
      </c>
      <c r="N434" s="21">
        <f t="shared" si="40"/>
        <v>0</v>
      </c>
      <c r="O434" s="21">
        <f t="shared" si="39"/>
        <v>0</v>
      </c>
      <c r="P434" s="25">
        <f t="shared" si="41"/>
        <v>0</v>
      </c>
      <c r="S434" s="1">
        <f t="shared" si="37"/>
        <v>0</v>
      </c>
      <c r="T434" s="1">
        <f t="shared" si="38"/>
        <v>0</v>
      </c>
    </row>
    <row r="435" spans="13:20" x14ac:dyDescent="0.25">
      <c r="M435" s="24">
        <f t="shared" si="42"/>
        <v>0</v>
      </c>
      <c r="N435" s="21">
        <f t="shared" si="40"/>
        <v>0</v>
      </c>
      <c r="O435" s="21">
        <f t="shared" si="39"/>
        <v>0</v>
      </c>
      <c r="P435" s="25">
        <f t="shared" si="41"/>
        <v>0</v>
      </c>
      <c r="S435" s="1">
        <f t="shared" si="37"/>
        <v>0</v>
      </c>
      <c r="T435" s="1">
        <f t="shared" si="38"/>
        <v>0</v>
      </c>
    </row>
    <row r="436" spans="13:20" x14ac:dyDescent="0.25">
      <c r="M436" s="24">
        <f t="shared" si="42"/>
        <v>0</v>
      </c>
      <c r="N436" s="21">
        <f t="shared" si="40"/>
        <v>0</v>
      </c>
      <c r="O436" s="21">
        <f t="shared" si="39"/>
        <v>0</v>
      </c>
      <c r="P436" s="25">
        <f t="shared" si="41"/>
        <v>0</v>
      </c>
      <c r="S436" s="1">
        <f t="shared" si="37"/>
        <v>0</v>
      </c>
      <c r="T436" s="1">
        <f t="shared" si="38"/>
        <v>0</v>
      </c>
    </row>
    <row r="437" spans="13:20" x14ac:dyDescent="0.25">
      <c r="M437" s="24">
        <f t="shared" si="42"/>
        <v>0</v>
      </c>
      <c r="N437" s="21">
        <f t="shared" si="40"/>
        <v>0</v>
      </c>
      <c r="O437" s="21">
        <f t="shared" si="39"/>
        <v>0</v>
      </c>
      <c r="P437" s="25">
        <f t="shared" si="41"/>
        <v>0</v>
      </c>
      <c r="S437" s="1">
        <f t="shared" si="37"/>
        <v>0</v>
      </c>
      <c r="T437" s="1">
        <f t="shared" si="38"/>
        <v>0</v>
      </c>
    </row>
    <row r="438" spans="13:20" x14ac:dyDescent="0.25">
      <c r="M438" s="24">
        <f t="shared" si="42"/>
        <v>0</v>
      </c>
      <c r="N438" s="21">
        <f t="shared" si="40"/>
        <v>0</v>
      </c>
      <c r="O438" s="21">
        <f t="shared" si="39"/>
        <v>0</v>
      </c>
      <c r="P438" s="25">
        <f t="shared" si="41"/>
        <v>0</v>
      </c>
      <c r="S438" s="1">
        <f t="shared" si="37"/>
        <v>0</v>
      </c>
      <c r="T438" s="1">
        <f t="shared" si="38"/>
        <v>0</v>
      </c>
    </row>
    <row r="439" spans="13:20" x14ac:dyDescent="0.25">
      <c r="M439" s="24">
        <f t="shared" si="42"/>
        <v>0</v>
      </c>
      <c r="N439" s="21">
        <f t="shared" si="40"/>
        <v>0</v>
      </c>
      <c r="O439" s="21">
        <f t="shared" si="39"/>
        <v>0</v>
      </c>
      <c r="P439" s="25">
        <f t="shared" si="41"/>
        <v>0</v>
      </c>
      <c r="S439" s="1">
        <f t="shared" si="37"/>
        <v>0</v>
      </c>
      <c r="T439" s="1">
        <f t="shared" si="38"/>
        <v>0</v>
      </c>
    </row>
    <row r="440" spans="13:20" x14ac:dyDescent="0.25">
      <c r="M440" s="24">
        <f t="shared" si="42"/>
        <v>0</v>
      </c>
      <c r="N440" s="21">
        <f t="shared" si="40"/>
        <v>0</v>
      </c>
      <c r="O440" s="21">
        <f t="shared" si="39"/>
        <v>0</v>
      </c>
      <c r="P440" s="25">
        <f t="shared" si="41"/>
        <v>0</v>
      </c>
      <c r="S440" s="1">
        <f t="shared" si="37"/>
        <v>0</v>
      </c>
      <c r="T440" s="1">
        <f t="shared" si="38"/>
        <v>0</v>
      </c>
    </row>
    <row r="441" spans="13:20" x14ac:dyDescent="0.25">
      <c r="M441" s="24">
        <f t="shared" si="42"/>
        <v>0</v>
      </c>
      <c r="N441" s="21">
        <f t="shared" si="40"/>
        <v>0</v>
      </c>
      <c r="O441" s="21">
        <f t="shared" si="39"/>
        <v>0</v>
      </c>
      <c r="P441" s="25">
        <f t="shared" si="41"/>
        <v>0</v>
      </c>
      <c r="S441" s="1">
        <f t="shared" si="37"/>
        <v>0</v>
      </c>
      <c r="T441" s="1">
        <f t="shared" si="38"/>
        <v>0</v>
      </c>
    </row>
    <row r="442" spans="13:20" x14ac:dyDescent="0.25">
      <c r="M442" s="24">
        <f t="shared" si="42"/>
        <v>0</v>
      </c>
      <c r="N442" s="21">
        <f t="shared" si="40"/>
        <v>0</v>
      </c>
      <c r="O442" s="21">
        <f t="shared" si="39"/>
        <v>0</v>
      </c>
      <c r="P442" s="25">
        <f t="shared" si="41"/>
        <v>0</v>
      </c>
      <c r="S442" s="1">
        <f t="shared" si="37"/>
        <v>0</v>
      </c>
      <c r="T442" s="1">
        <f t="shared" si="38"/>
        <v>0</v>
      </c>
    </row>
    <row r="443" spans="13:20" x14ac:dyDescent="0.25">
      <c r="M443" s="24">
        <f t="shared" si="42"/>
        <v>0</v>
      </c>
      <c r="N443" s="21">
        <f t="shared" si="40"/>
        <v>0</v>
      </c>
      <c r="O443" s="21">
        <f t="shared" si="39"/>
        <v>0</v>
      </c>
      <c r="P443" s="25">
        <f t="shared" si="41"/>
        <v>0</v>
      </c>
      <c r="S443" s="1">
        <f t="shared" si="37"/>
        <v>0</v>
      </c>
      <c r="T443" s="1">
        <f t="shared" si="38"/>
        <v>0</v>
      </c>
    </row>
    <row r="444" spans="13:20" x14ac:dyDescent="0.25">
      <c r="M444" s="24">
        <f t="shared" si="42"/>
        <v>0</v>
      </c>
      <c r="N444" s="21">
        <f t="shared" si="40"/>
        <v>0</v>
      </c>
      <c r="O444" s="21">
        <f t="shared" si="39"/>
        <v>0</v>
      </c>
      <c r="P444" s="25">
        <f t="shared" si="41"/>
        <v>0</v>
      </c>
      <c r="S444" s="1">
        <f t="shared" si="37"/>
        <v>0</v>
      </c>
      <c r="T444" s="1">
        <f t="shared" si="38"/>
        <v>0</v>
      </c>
    </row>
    <row r="445" spans="13:20" x14ac:dyDescent="0.25">
      <c r="M445" s="24">
        <f t="shared" si="42"/>
        <v>0</v>
      </c>
      <c r="N445" s="21">
        <f t="shared" si="40"/>
        <v>0</v>
      </c>
      <c r="O445" s="21">
        <f t="shared" si="39"/>
        <v>0</v>
      </c>
      <c r="P445" s="25">
        <f t="shared" si="41"/>
        <v>0</v>
      </c>
      <c r="S445" s="1">
        <f t="shared" si="37"/>
        <v>0</v>
      </c>
      <c r="T445" s="1">
        <f t="shared" si="38"/>
        <v>0</v>
      </c>
    </row>
    <row r="446" spans="13:20" x14ac:dyDescent="0.25">
      <c r="M446" s="24">
        <f t="shared" si="42"/>
        <v>0</v>
      </c>
      <c r="N446" s="21">
        <f t="shared" si="40"/>
        <v>0</v>
      </c>
      <c r="O446" s="21">
        <f t="shared" si="39"/>
        <v>0</v>
      </c>
      <c r="P446" s="25">
        <f t="shared" si="41"/>
        <v>0</v>
      </c>
      <c r="S446" s="1">
        <f t="shared" si="37"/>
        <v>0</v>
      </c>
      <c r="T446" s="1">
        <f t="shared" si="38"/>
        <v>0</v>
      </c>
    </row>
    <row r="447" spans="13:20" x14ac:dyDescent="0.25">
      <c r="M447" s="24">
        <f t="shared" si="42"/>
        <v>0</v>
      </c>
      <c r="N447" s="21">
        <f t="shared" si="40"/>
        <v>0</v>
      </c>
      <c r="O447" s="21">
        <f t="shared" si="39"/>
        <v>0</v>
      </c>
      <c r="P447" s="25">
        <f t="shared" si="41"/>
        <v>0</v>
      </c>
      <c r="S447" s="1">
        <f t="shared" ref="S447:S510" si="43">IF(T447&gt;0,1,0)</f>
        <v>0</v>
      </c>
      <c r="T447" s="1">
        <f t="shared" si="38"/>
        <v>0</v>
      </c>
    </row>
    <row r="448" spans="13:20" x14ac:dyDescent="0.25">
      <c r="M448" s="24">
        <f t="shared" si="42"/>
        <v>0</v>
      </c>
      <c r="N448" s="21">
        <f t="shared" si="40"/>
        <v>0</v>
      </c>
      <c r="O448" s="21">
        <f t="shared" si="39"/>
        <v>0</v>
      </c>
      <c r="P448" s="25">
        <f t="shared" si="41"/>
        <v>0</v>
      </c>
      <c r="S448" s="1">
        <f t="shared" si="43"/>
        <v>0</v>
      </c>
      <c r="T448" s="1">
        <f t="shared" ref="T448:T511" si="44">IF(((T447*(1+($F$29/1200)))-$F$28)&gt;0,((T447*(1+($F$29/1200)))-$F$28),0)</f>
        <v>0</v>
      </c>
    </row>
    <row r="449" spans="13:20" x14ac:dyDescent="0.25">
      <c r="M449" s="24">
        <f t="shared" si="42"/>
        <v>0</v>
      </c>
      <c r="N449" s="21">
        <f t="shared" si="40"/>
        <v>0</v>
      </c>
      <c r="O449" s="21">
        <f t="shared" si="39"/>
        <v>0</v>
      </c>
      <c r="P449" s="25">
        <f t="shared" si="41"/>
        <v>0</v>
      </c>
      <c r="S449" s="1">
        <f t="shared" si="43"/>
        <v>0</v>
      </c>
      <c r="T449" s="1">
        <f t="shared" si="44"/>
        <v>0</v>
      </c>
    </row>
    <row r="450" spans="13:20" x14ac:dyDescent="0.25">
      <c r="M450" s="24">
        <f t="shared" si="42"/>
        <v>0</v>
      </c>
      <c r="N450" s="21">
        <f t="shared" si="40"/>
        <v>0</v>
      </c>
      <c r="O450" s="21">
        <f t="shared" si="39"/>
        <v>0</v>
      </c>
      <c r="P450" s="25">
        <f t="shared" si="41"/>
        <v>0</v>
      </c>
      <c r="S450" s="1">
        <f t="shared" si="43"/>
        <v>0</v>
      </c>
      <c r="T450" s="1">
        <f t="shared" si="44"/>
        <v>0</v>
      </c>
    </row>
    <row r="451" spans="13:20" x14ac:dyDescent="0.25">
      <c r="M451" s="24">
        <f t="shared" si="42"/>
        <v>0</v>
      </c>
      <c r="N451" s="21">
        <f t="shared" si="40"/>
        <v>0</v>
      </c>
      <c r="O451" s="21">
        <f t="shared" si="39"/>
        <v>0</v>
      </c>
      <c r="P451" s="25">
        <f t="shared" si="41"/>
        <v>0</v>
      </c>
      <c r="S451" s="1">
        <f t="shared" si="43"/>
        <v>0</v>
      </c>
      <c r="T451" s="1">
        <f t="shared" si="44"/>
        <v>0</v>
      </c>
    </row>
    <row r="452" spans="13:20" x14ac:dyDescent="0.25">
      <c r="M452" s="24">
        <f t="shared" si="42"/>
        <v>0</v>
      </c>
      <c r="N452" s="21">
        <f t="shared" si="40"/>
        <v>0</v>
      </c>
      <c r="O452" s="21">
        <f t="shared" si="39"/>
        <v>0</v>
      </c>
      <c r="P452" s="25">
        <f t="shared" si="41"/>
        <v>0</v>
      </c>
      <c r="S452" s="1">
        <f t="shared" si="43"/>
        <v>0</v>
      </c>
      <c r="T452" s="1">
        <f t="shared" si="44"/>
        <v>0</v>
      </c>
    </row>
    <row r="453" spans="13:20" x14ac:dyDescent="0.25">
      <c r="M453" s="24">
        <f t="shared" si="42"/>
        <v>0</v>
      </c>
      <c r="N453" s="21">
        <f t="shared" si="40"/>
        <v>0</v>
      </c>
      <c r="O453" s="21">
        <f t="shared" ref="O453:O516" si="45">IF(P452&lt;0,0,($F$29/1200)*P452)</f>
        <v>0</v>
      </c>
      <c r="P453" s="25">
        <f t="shared" si="41"/>
        <v>0</v>
      </c>
      <c r="S453" s="1">
        <f t="shared" si="43"/>
        <v>0</v>
      </c>
      <c r="T453" s="1">
        <f t="shared" si="44"/>
        <v>0</v>
      </c>
    </row>
    <row r="454" spans="13:20" x14ac:dyDescent="0.25">
      <c r="M454" s="24">
        <f t="shared" si="42"/>
        <v>0</v>
      </c>
      <c r="N454" s="21">
        <f t="shared" ref="N454:N517" si="46">IF(P453&lt;0,0,M454-O454)</f>
        <v>0</v>
      </c>
      <c r="O454" s="21">
        <f t="shared" si="45"/>
        <v>0</v>
      </c>
      <c r="P454" s="25">
        <f t="shared" si="41"/>
        <v>0</v>
      </c>
      <c r="S454" s="1">
        <f t="shared" si="43"/>
        <v>0</v>
      </c>
      <c r="T454" s="1">
        <f t="shared" si="44"/>
        <v>0</v>
      </c>
    </row>
    <row r="455" spans="13:20" x14ac:dyDescent="0.25">
      <c r="M455" s="24">
        <f t="shared" si="42"/>
        <v>0</v>
      </c>
      <c r="N455" s="21">
        <f t="shared" si="46"/>
        <v>0</v>
      </c>
      <c r="O455" s="21">
        <f t="shared" si="45"/>
        <v>0</v>
      </c>
      <c r="P455" s="25">
        <f t="shared" si="41"/>
        <v>0</v>
      </c>
      <c r="S455" s="1">
        <f t="shared" si="43"/>
        <v>0</v>
      </c>
      <c r="T455" s="1">
        <f t="shared" si="44"/>
        <v>0</v>
      </c>
    </row>
    <row r="456" spans="13:20" x14ac:dyDescent="0.25">
      <c r="M456" s="24">
        <f t="shared" si="42"/>
        <v>0</v>
      </c>
      <c r="N456" s="21">
        <f t="shared" si="46"/>
        <v>0</v>
      </c>
      <c r="O456" s="21">
        <f t="shared" si="45"/>
        <v>0</v>
      </c>
      <c r="P456" s="25">
        <f t="shared" si="41"/>
        <v>0</v>
      </c>
      <c r="S456" s="1">
        <f t="shared" si="43"/>
        <v>0</v>
      </c>
      <c r="T456" s="1">
        <f t="shared" si="44"/>
        <v>0</v>
      </c>
    </row>
    <row r="457" spans="13:20" x14ac:dyDescent="0.25">
      <c r="M457" s="24">
        <f t="shared" si="42"/>
        <v>0</v>
      </c>
      <c r="N457" s="21">
        <f t="shared" si="46"/>
        <v>0</v>
      </c>
      <c r="O457" s="21">
        <f t="shared" si="45"/>
        <v>0</v>
      </c>
      <c r="P457" s="25">
        <f t="shared" si="41"/>
        <v>0</v>
      </c>
      <c r="S457" s="1">
        <f t="shared" si="43"/>
        <v>0</v>
      </c>
      <c r="T457" s="1">
        <f t="shared" si="44"/>
        <v>0</v>
      </c>
    </row>
    <row r="458" spans="13:20" x14ac:dyDescent="0.25">
      <c r="M458" s="24">
        <f t="shared" si="42"/>
        <v>0</v>
      </c>
      <c r="N458" s="21">
        <f t="shared" si="46"/>
        <v>0</v>
      </c>
      <c r="O458" s="21">
        <f t="shared" si="45"/>
        <v>0</v>
      </c>
      <c r="P458" s="25">
        <f t="shared" si="41"/>
        <v>0</v>
      </c>
      <c r="S458" s="1">
        <f t="shared" si="43"/>
        <v>0</v>
      </c>
      <c r="T458" s="1">
        <f t="shared" si="44"/>
        <v>0</v>
      </c>
    </row>
    <row r="459" spans="13:20" x14ac:dyDescent="0.25">
      <c r="M459" s="24">
        <f t="shared" si="42"/>
        <v>0</v>
      </c>
      <c r="N459" s="21">
        <f t="shared" si="46"/>
        <v>0</v>
      </c>
      <c r="O459" s="21">
        <f t="shared" si="45"/>
        <v>0</v>
      </c>
      <c r="P459" s="25">
        <f t="shared" si="41"/>
        <v>0</v>
      </c>
      <c r="S459" s="1">
        <f t="shared" si="43"/>
        <v>0</v>
      </c>
      <c r="T459" s="1">
        <f t="shared" si="44"/>
        <v>0</v>
      </c>
    </row>
    <row r="460" spans="13:20" x14ac:dyDescent="0.25">
      <c r="M460" s="24">
        <f t="shared" si="42"/>
        <v>0</v>
      </c>
      <c r="N460" s="21">
        <f t="shared" si="46"/>
        <v>0</v>
      </c>
      <c r="O460" s="21">
        <f t="shared" si="45"/>
        <v>0</v>
      </c>
      <c r="P460" s="25">
        <f t="shared" si="41"/>
        <v>0</v>
      </c>
      <c r="S460" s="1">
        <f t="shared" si="43"/>
        <v>0</v>
      </c>
      <c r="T460" s="1">
        <f t="shared" si="44"/>
        <v>0</v>
      </c>
    </row>
    <row r="461" spans="13:20" x14ac:dyDescent="0.25">
      <c r="M461" s="24">
        <f t="shared" si="42"/>
        <v>0</v>
      </c>
      <c r="N461" s="21">
        <f t="shared" si="46"/>
        <v>0</v>
      </c>
      <c r="O461" s="21">
        <f t="shared" si="45"/>
        <v>0</v>
      </c>
      <c r="P461" s="25">
        <f t="shared" si="41"/>
        <v>0</v>
      </c>
      <c r="S461" s="1">
        <f t="shared" si="43"/>
        <v>0</v>
      </c>
      <c r="T461" s="1">
        <f t="shared" si="44"/>
        <v>0</v>
      </c>
    </row>
    <row r="462" spans="13:20" x14ac:dyDescent="0.25">
      <c r="M462" s="24">
        <f t="shared" si="42"/>
        <v>0</v>
      </c>
      <c r="N462" s="21">
        <f t="shared" si="46"/>
        <v>0</v>
      </c>
      <c r="O462" s="21">
        <f t="shared" si="45"/>
        <v>0</v>
      </c>
      <c r="P462" s="25">
        <f t="shared" si="41"/>
        <v>0</v>
      </c>
      <c r="S462" s="1">
        <f t="shared" si="43"/>
        <v>0</v>
      </c>
      <c r="T462" s="1">
        <f t="shared" si="44"/>
        <v>0</v>
      </c>
    </row>
    <row r="463" spans="13:20" x14ac:dyDescent="0.25">
      <c r="M463" s="24">
        <f t="shared" si="42"/>
        <v>0</v>
      </c>
      <c r="N463" s="21">
        <f t="shared" si="46"/>
        <v>0</v>
      </c>
      <c r="O463" s="21">
        <f t="shared" si="45"/>
        <v>0</v>
      </c>
      <c r="P463" s="25">
        <f t="shared" si="41"/>
        <v>0</v>
      </c>
      <c r="S463" s="1">
        <f t="shared" si="43"/>
        <v>0</v>
      </c>
      <c r="T463" s="1">
        <f t="shared" si="44"/>
        <v>0</v>
      </c>
    </row>
    <row r="464" spans="13:20" x14ac:dyDescent="0.25">
      <c r="M464" s="24">
        <f t="shared" si="42"/>
        <v>0</v>
      </c>
      <c r="N464" s="21">
        <f t="shared" si="46"/>
        <v>0</v>
      </c>
      <c r="O464" s="21">
        <f t="shared" si="45"/>
        <v>0</v>
      </c>
      <c r="P464" s="25">
        <f t="shared" si="41"/>
        <v>0</v>
      </c>
      <c r="S464" s="1">
        <f t="shared" si="43"/>
        <v>0</v>
      </c>
      <c r="T464" s="1">
        <f t="shared" si="44"/>
        <v>0</v>
      </c>
    </row>
    <row r="465" spans="13:20" x14ac:dyDescent="0.25">
      <c r="M465" s="24">
        <f t="shared" si="42"/>
        <v>0</v>
      </c>
      <c r="N465" s="21">
        <f t="shared" si="46"/>
        <v>0</v>
      </c>
      <c r="O465" s="21">
        <f t="shared" si="45"/>
        <v>0</v>
      </c>
      <c r="P465" s="25">
        <f t="shared" ref="P465:P528" si="47">IF((P464-N465)&lt;0,0,P464-N465)</f>
        <v>0</v>
      </c>
      <c r="S465" s="1">
        <f t="shared" si="43"/>
        <v>0</v>
      </c>
      <c r="T465" s="1">
        <f t="shared" si="44"/>
        <v>0</v>
      </c>
    </row>
    <row r="466" spans="13:20" x14ac:dyDescent="0.25">
      <c r="M466" s="24">
        <f t="shared" ref="M466:M529" si="48">IF(P465=0,0,$F$28)</f>
        <v>0</v>
      </c>
      <c r="N466" s="21">
        <f t="shared" si="46"/>
        <v>0</v>
      </c>
      <c r="O466" s="21">
        <f t="shared" si="45"/>
        <v>0</v>
      </c>
      <c r="P466" s="25">
        <f t="shared" si="47"/>
        <v>0</v>
      </c>
      <c r="S466" s="1">
        <f t="shared" si="43"/>
        <v>0</v>
      </c>
      <c r="T466" s="1">
        <f t="shared" si="44"/>
        <v>0</v>
      </c>
    </row>
    <row r="467" spans="13:20" x14ac:dyDescent="0.25">
      <c r="M467" s="24">
        <f t="shared" si="48"/>
        <v>0</v>
      </c>
      <c r="N467" s="21">
        <f t="shared" si="46"/>
        <v>0</v>
      </c>
      <c r="O467" s="21">
        <f t="shared" si="45"/>
        <v>0</v>
      </c>
      <c r="P467" s="25">
        <f t="shared" si="47"/>
        <v>0</v>
      </c>
      <c r="S467" s="1">
        <f t="shared" si="43"/>
        <v>0</v>
      </c>
      <c r="T467" s="1">
        <f t="shared" si="44"/>
        <v>0</v>
      </c>
    </row>
    <row r="468" spans="13:20" x14ac:dyDescent="0.25">
      <c r="M468" s="24">
        <f t="shared" si="48"/>
        <v>0</v>
      </c>
      <c r="N468" s="21">
        <f t="shared" si="46"/>
        <v>0</v>
      </c>
      <c r="O468" s="21">
        <f t="shared" si="45"/>
        <v>0</v>
      </c>
      <c r="P468" s="25">
        <f t="shared" si="47"/>
        <v>0</v>
      </c>
      <c r="S468" s="1">
        <f t="shared" si="43"/>
        <v>0</v>
      </c>
      <c r="T468" s="1">
        <f t="shared" si="44"/>
        <v>0</v>
      </c>
    </row>
    <row r="469" spans="13:20" x14ac:dyDescent="0.25">
      <c r="M469" s="24">
        <f t="shared" si="48"/>
        <v>0</v>
      </c>
      <c r="N469" s="21">
        <f t="shared" si="46"/>
        <v>0</v>
      </c>
      <c r="O469" s="21">
        <f t="shared" si="45"/>
        <v>0</v>
      </c>
      <c r="P469" s="25">
        <f t="shared" si="47"/>
        <v>0</v>
      </c>
      <c r="S469" s="1">
        <f t="shared" si="43"/>
        <v>0</v>
      </c>
      <c r="T469" s="1">
        <f t="shared" si="44"/>
        <v>0</v>
      </c>
    </row>
    <row r="470" spans="13:20" x14ac:dyDescent="0.25">
      <c r="M470" s="24">
        <f t="shared" si="48"/>
        <v>0</v>
      </c>
      <c r="N470" s="21">
        <f t="shared" si="46"/>
        <v>0</v>
      </c>
      <c r="O470" s="21">
        <f t="shared" si="45"/>
        <v>0</v>
      </c>
      <c r="P470" s="25">
        <f t="shared" si="47"/>
        <v>0</v>
      </c>
      <c r="S470" s="1">
        <f t="shared" si="43"/>
        <v>0</v>
      </c>
      <c r="T470" s="1">
        <f t="shared" si="44"/>
        <v>0</v>
      </c>
    </row>
    <row r="471" spans="13:20" x14ac:dyDescent="0.25">
      <c r="M471" s="24">
        <f t="shared" si="48"/>
        <v>0</v>
      </c>
      <c r="N471" s="21">
        <f t="shared" si="46"/>
        <v>0</v>
      </c>
      <c r="O471" s="21">
        <f t="shared" si="45"/>
        <v>0</v>
      </c>
      <c r="P471" s="25">
        <f t="shared" si="47"/>
        <v>0</v>
      </c>
      <c r="S471" s="1">
        <f t="shared" si="43"/>
        <v>0</v>
      </c>
      <c r="T471" s="1">
        <f t="shared" si="44"/>
        <v>0</v>
      </c>
    </row>
    <row r="472" spans="13:20" x14ac:dyDescent="0.25">
      <c r="M472" s="24">
        <f t="shared" si="48"/>
        <v>0</v>
      </c>
      <c r="N472" s="21">
        <f t="shared" si="46"/>
        <v>0</v>
      </c>
      <c r="O472" s="21">
        <f t="shared" si="45"/>
        <v>0</v>
      </c>
      <c r="P472" s="25">
        <f t="shared" si="47"/>
        <v>0</v>
      </c>
      <c r="S472" s="1">
        <f t="shared" si="43"/>
        <v>0</v>
      </c>
      <c r="T472" s="1">
        <f t="shared" si="44"/>
        <v>0</v>
      </c>
    </row>
    <row r="473" spans="13:20" x14ac:dyDescent="0.25">
      <c r="M473" s="24">
        <f t="shared" si="48"/>
        <v>0</v>
      </c>
      <c r="N473" s="21">
        <f t="shared" si="46"/>
        <v>0</v>
      </c>
      <c r="O473" s="21">
        <f t="shared" si="45"/>
        <v>0</v>
      </c>
      <c r="P473" s="25">
        <f t="shared" si="47"/>
        <v>0</v>
      </c>
      <c r="S473" s="1">
        <f t="shared" si="43"/>
        <v>0</v>
      </c>
      <c r="T473" s="1">
        <f t="shared" si="44"/>
        <v>0</v>
      </c>
    </row>
    <row r="474" spans="13:20" x14ac:dyDescent="0.25">
      <c r="M474" s="24">
        <f t="shared" si="48"/>
        <v>0</v>
      </c>
      <c r="N474" s="21">
        <f t="shared" si="46"/>
        <v>0</v>
      </c>
      <c r="O474" s="21">
        <f t="shared" si="45"/>
        <v>0</v>
      </c>
      <c r="P474" s="25">
        <f t="shared" si="47"/>
        <v>0</v>
      </c>
      <c r="S474" s="1">
        <f t="shared" si="43"/>
        <v>0</v>
      </c>
      <c r="T474" s="1">
        <f t="shared" si="44"/>
        <v>0</v>
      </c>
    </row>
    <row r="475" spans="13:20" x14ac:dyDescent="0.25">
      <c r="M475" s="24">
        <f t="shared" si="48"/>
        <v>0</v>
      </c>
      <c r="N475" s="21">
        <f t="shared" si="46"/>
        <v>0</v>
      </c>
      <c r="O475" s="21">
        <f t="shared" si="45"/>
        <v>0</v>
      </c>
      <c r="P475" s="25">
        <f t="shared" si="47"/>
        <v>0</v>
      </c>
      <c r="S475" s="1">
        <f t="shared" si="43"/>
        <v>0</v>
      </c>
      <c r="T475" s="1">
        <f t="shared" si="44"/>
        <v>0</v>
      </c>
    </row>
    <row r="476" spans="13:20" x14ac:dyDescent="0.25">
      <c r="M476" s="24">
        <f t="shared" si="48"/>
        <v>0</v>
      </c>
      <c r="N476" s="21">
        <f t="shared" si="46"/>
        <v>0</v>
      </c>
      <c r="O476" s="21">
        <f t="shared" si="45"/>
        <v>0</v>
      </c>
      <c r="P476" s="25">
        <f t="shared" si="47"/>
        <v>0</v>
      </c>
      <c r="S476" s="1">
        <f t="shared" si="43"/>
        <v>0</v>
      </c>
      <c r="T476" s="1">
        <f t="shared" si="44"/>
        <v>0</v>
      </c>
    </row>
    <row r="477" spans="13:20" x14ac:dyDescent="0.25">
      <c r="M477" s="24">
        <f t="shared" si="48"/>
        <v>0</v>
      </c>
      <c r="N477" s="21">
        <f t="shared" si="46"/>
        <v>0</v>
      </c>
      <c r="O477" s="21">
        <f t="shared" si="45"/>
        <v>0</v>
      </c>
      <c r="P477" s="25">
        <f t="shared" si="47"/>
        <v>0</v>
      </c>
      <c r="S477" s="1">
        <f t="shared" si="43"/>
        <v>0</v>
      </c>
      <c r="T477" s="1">
        <f t="shared" si="44"/>
        <v>0</v>
      </c>
    </row>
    <row r="478" spans="13:20" x14ac:dyDescent="0.25">
      <c r="M478" s="24">
        <f t="shared" si="48"/>
        <v>0</v>
      </c>
      <c r="N478" s="21">
        <f t="shared" si="46"/>
        <v>0</v>
      </c>
      <c r="O478" s="21">
        <f t="shared" si="45"/>
        <v>0</v>
      </c>
      <c r="P478" s="25">
        <f t="shared" si="47"/>
        <v>0</v>
      </c>
      <c r="S478" s="1">
        <f t="shared" si="43"/>
        <v>0</v>
      </c>
      <c r="T478" s="1">
        <f t="shared" si="44"/>
        <v>0</v>
      </c>
    </row>
    <row r="479" spans="13:20" x14ac:dyDescent="0.25">
      <c r="M479" s="24">
        <f t="shared" si="48"/>
        <v>0</v>
      </c>
      <c r="N479" s="21">
        <f t="shared" si="46"/>
        <v>0</v>
      </c>
      <c r="O479" s="21">
        <f t="shared" si="45"/>
        <v>0</v>
      </c>
      <c r="P479" s="25">
        <f t="shared" si="47"/>
        <v>0</v>
      </c>
      <c r="S479" s="1">
        <f t="shared" si="43"/>
        <v>0</v>
      </c>
      <c r="T479" s="1">
        <f t="shared" si="44"/>
        <v>0</v>
      </c>
    </row>
    <row r="480" spans="13:20" x14ac:dyDescent="0.25">
      <c r="M480" s="24">
        <f t="shared" si="48"/>
        <v>0</v>
      </c>
      <c r="N480" s="21">
        <f t="shared" si="46"/>
        <v>0</v>
      </c>
      <c r="O480" s="21">
        <f t="shared" si="45"/>
        <v>0</v>
      </c>
      <c r="P480" s="25">
        <f t="shared" si="47"/>
        <v>0</v>
      </c>
      <c r="S480" s="1">
        <f t="shared" si="43"/>
        <v>0</v>
      </c>
      <c r="T480" s="1">
        <f t="shared" si="44"/>
        <v>0</v>
      </c>
    </row>
    <row r="481" spans="13:20" x14ac:dyDescent="0.25">
      <c r="M481" s="24">
        <f t="shared" si="48"/>
        <v>0</v>
      </c>
      <c r="N481" s="21">
        <f t="shared" si="46"/>
        <v>0</v>
      </c>
      <c r="O481" s="21">
        <f t="shared" si="45"/>
        <v>0</v>
      </c>
      <c r="P481" s="25">
        <f t="shared" si="47"/>
        <v>0</v>
      </c>
      <c r="S481" s="1">
        <f t="shared" si="43"/>
        <v>0</v>
      </c>
      <c r="T481" s="1">
        <f t="shared" si="44"/>
        <v>0</v>
      </c>
    </row>
    <row r="482" spans="13:20" x14ac:dyDescent="0.25">
      <c r="M482" s="24">
        <f t="shared" si="48"/>
        <v>0</v>
      </c>
      <c r="N482" s="21">
        <f t="shared" si="46"/>
        <v>0</v>
      </c>
      <c r="O482" s="21">
        <f t="shared" si="45"/>
        <v>0</v>
      </c>
      <c r="P482" s="25">
        <f t="shared" si="47"/>
        <v>0</v>
      </c>
      <c r="S482" s="1">
        <f t="shared" si="43"/>
        <v>0</v>
      </c>
      <c r="T482" s="1">
        <f t="shared" si="44"/>
        <v>0</v>
      </c>
    </row>
    <row r="483" spans="13:20" x14ac:dyDescent="0.25">
      <c r="M483" s="24">
        <f t="shared" si="48"/>
        <v>0</v>
      </c>
      <c r="N483" s="21">
        <f t="shared" si="46"/>
        <v>0</v>
      </c>
      <c r="O483" s="21">
        <f t="shared" si="45"/>
        <v>0</v>
      </c>
      <c r="P483" s="25">
        <f t="shared" si="47"/>
        <v>0</v>
      </c>
      <c r="S483" s="1">
        <f t="shared" si="43"/>
        <v>0</v>
      </c>
      <c r="T483" s="1">
        <f t="shared" si="44"/>
        <v>0</v>
      </c>
    </row>
    <row r="484" spans="13:20" x14ac:dyDescent="0.25">
      <c r="M484" s="24">
        <f t="shared" si="48"/>
        <v>0</v>
      </c>
      <c r="N484" s="21">
        <f t="shared" si="46"/>
        <v>0</v>
      </c>
      <c r="O484" s="21">
        <f t="shared" si="45"/>
        <v>0</v>
      </c>
      <c r="P484" s="25">
        <f t="shared" si="47"/>
        <v>0</v>
      </c>
      <c r="S484" s="1">
        <f t="shared" si="43"/>
        <v>0</v>
      </c>
      <c r="T484" s="1">
        <f t="shared" si="44"/>
        <v>0</v>
      </c>
    </row>
    <row r="485" spans="13:20" x14ac:dyDescent="0.25">
      <c r="M485" s="24">
        <f t="shared" si="48"/>
        <v>0</v>
      </c>
      <c r="N485" s="21">
        <f t="shared" si="46"/>
        <v>0</v>
      </c>
      <c r="O485" s="21">
        <f t="shared" si="45"/>
        <v>0</v>
      </c>
      <c r="P485" s="25">
        <f t="shared" si="47"/>
        <v>0</v>
      </c>
      <c r="S485" s="1">
        <f t="shared" si="43"/>
        <v>0</v>
      </c>
      <c r="T485" s="1">
        <f t="shared" si="44"/>
        <v>0</v>
      </c>
    </row>
    <row r="486" spans="13:20" x14ac:dyDescent="0.25">
      <c r="M486" s="24">
        <f t="shared" si="48"/>
        <v>0</v>
      </c>
      <c r="N486" s="21">
        <f t="shared" si="46"/>
        <v>0</v>
      </c>
      <c r="O486" s="21">
        <f t="shared" si="45"/>
        <v>0</v>
      </c>
      <c r="P486" s="25">
        <f t="shared" si="47"/>
        <v>0</v>
      </c>
      <c r="S486" s="1">
        <f t="shared" si="43"/>
        <v>0</v>
      </c>
      <c r="T486" s="1">
        <f t="shared" si="44"/>
        <v>0</v>
      </c>
    </row>
    <row r="487" spans="13:20" x14ac:dyDescent="0.25">
      <c r="M487" s="24">
        <f t="shared" si="48"/>
        <v>0</v>
      </c>
      <c r="N487" s="21">
        <f t="shared" si="46"/>
        <v>0</v>
      </c>
      <c r="O487" s="21">
        <f t="shared" si="45"/>
        <v>0</v>
      </c>
      <c r="P487" s="25">
        <f t="shared" si="47"/>
        <v>0</v>
      </c>
      <c r="S487" s="1">
        <f t="shared" si="43"/>
        <v>0</v>
      </c>
      <c r="T487" s="1">
        <f t="shared" si="44"/>
        <v>0</v>
      </c>
    </row>
    <row r="488" spans="13:20" x14ac:dyDescent="0.25">
      <c r="M488" s="24">
        <f t="shared" si="48"/>
        <v>0</v>
      </c>
      <c r="N488" s="21">
        <f t="shared" si="46"/>
        <v>0</v>
      </c>
      <c r="O488" s="21">
        <f t="shared" si="45"/>
        <v>0</v>
      </c>
      <c r="P488" s="25">
        <f t="shared" si="47"/>
        <v>0</v>
      </c>
      <c r="S488" s="1">
        <f t="shared" si="43"/>
        <v>0</v>
      </c>
      <c r="T488" s="1">
        <f t="shared" si="44"/>
        <v>0</v>
      </c>
    </row>
    <row r="489" spans="13:20" x14ac:dyDescent="0.25">
      <c r="M489" s="24">
        <f t="shared" si="48"/>
        <v>0</v>
      </c>
      <c r="N489" s="21">
        <f t="shared" si="46"/>
        <v>0</v>
      </c>
      <c r="O489" s="21">
        <f t="shared" si="45"/>
        <v>0</v>
      </c>
      <c r="P489" s="25">
        <f t="shared" si="47"/>
        <v>0</v>
      </c>
      <c r="S489" s="1">
        <f t="shared" si="43"/>
        <v>0</v>
      </c>
      <c r="T489" s="1">
        <f t="shared" si="44"/>
        <v>0</v>
      </c>
    </row>
    <row r="490" spans="13:20" x14ac:dyDescent="0.25">
      <c r="M490" s="24">
        <f t="shared" si="48"/>
        <v>0</v>
      </c>
      <c r="N490" s="21">
        <f t="shared" si="46"/>
        <v>0</v>
      </c>
      <c r="O490" s="21">
        <f t="shared" si="45"/>
        <v>0</v>
      </c>
      <c r="P490" s="25">
        <f t="shared" si="47"/>
        <v>0</v>
      </c>
      <c r="S490" s="1">
        <f t="shared" si="43"/>
        <v>0</v>
      </c>
      <c r="T490" s="1">
        <f t="shared" si="44"/>
        <v>0</v>
      </c>
    </row>
    <row r="491" spans="13:20" x14ac:dyDescent="0.25">
      <c r="M491" s="24">
        <f t="shared" si="48"/>
        <v>0</v>
      </c>
      <c r="N491" s="21">
        <f t="shared" si="46"/>
        <v>0</v>
      </c>
      <c r="O491" s="21">
        <f t="shared" si="45"/>
        <v>0</v>
      </c>
      <c r="P491" s="25">
        <f t="shared" si="47"/>
        <v>0</v>
      </c>
      <c r="S491" s="1">
        <f t="shared" si="43"/>
        <v>0</v>
      </c>
      <c r="T491" s="1">
        <f t="shared" si="44"/>
        <v>0</v>
      </c>
    </row>
    <row r="492" spans="13:20" x14ac:dyDescent="0.25">
      <c r="M492" s="24">
        <f t="shared" si="48"/>
        <v>0</v>
      </c>
      <c r="N492" s="21">
        <f t="shared" si="46"/>
        <v>0</v>
      </c>
      <c r="O492" s="21">
        <f t="shared" si="45"/>
        <v>0</v>
      </c>
      <c r="P492" s="25">
        <f t="shared" si="47"/>
        <v>0</v>
      </c>
      <c r="S492" s="1">
        <f t="shared" si="43"/>
        <v>0</v>
      </c>
      <c r="T492" s="1">
        <f t="shared" si="44"/>
        <v>0</v>
      </c>
    </row>
    <row r="493" spans="13:20" x14ac:dyDescent="0.25">
      <c r="M493" s="24">
        <f t="shared" si="48"/>
        <v>0</v>
      </c>
      <c r="N493" s="21">
        <f t="shared" si="46"/>
        <v>0</v>
      </c>
      <c r="O493" s="21">
        <f t="shared" si="45"/>
        <v>0</v>
      </c>
      <c r="P493" s="25">
        <f t="shared" si="47"/>
        <v>0</v>
      </c>
      <c r="S493" s="1">
        <f t="shared" si="43"/>
        <v>0</v>
      </c>
      <c r="T493" s="1">
        <f t="shared" si="44"/>
        <v>0</v>
      </c>
    </row>
    <row r="494" spans="13:20" x14ac:dyDescent="0.25">
      <c r="M494" s="24">
        <f t="shared" si="48"/>
        <v>0</v>
      </c>
      <c r="N494" s="21">
        <f t="shared" si="46"/>
        <v>0</v>
      </c>
      <c r="O494" s="21">
        <f t="shared" si="45"/>
        <v>0</v>
      </c>
      <c r="P494" s="25">
        <f t="shared" si="47"/>
        <v>0</v>
      </c>
      <c r="S494" s="1">
        <f t="shared" si="43"/>
        <v>0</v>
      </c>
      <c r="T494" s="1">
        <f t="shared" si="44"/>
        <v>0</v>
      </c>
    </row>
    <row r="495" spans="13:20" x14ac:dyDescent="0.25">
      <c r="M495" s="24">
        <f t="shared" si="48"/>
        <v>0</v>
      </c>
      <c r="N495" s="21">
        <f t="shared" si="46"/>
        <v>0</v>
      </c>
      <c r="O495" s="21">
        <f t="shared" si="45"/>
        <v>0</v>
      </c>
      <c r="P495" s="25">
        <f t="shared" si="47"/>
        <v>0</v>
      </c>
      <c r="S495" s="1">
        <f t="shared" si="43"/>
        <v>0</v>
      </c>
      <c r="T495" s="1">
        <f t="shared" si="44"/>
        <v>0</v>
      </c>
    </row>
    <row r="496" spans="13:20" x14ac:dyDescent="0.25">
      <c r="M496" s="24">
        <f t="shared" si="48"/>
        <v>0</v>
      </c>
      <c r="N496" s="21">
        <f t="shared" si="46"/>
        <v>0</v>
      </c>
      <c r="O496" s="21">
        <f t="shared" si="45"/>
        <v>0</v>
      </c>
      <c r="P496" s="25">
        <f t="shared" si="47"/>
        <v>0</v>
      </c>
      <c r="S496" s="1">
        <f t="shared" si="43"/>
        <v>0</v>
      </c>
      <c r="T496" s="1">
        <f t="shared" si="44"/>
        <v>0</v>
      </c>
    </row>
    <row r="497" spans="13:20" x14ac:dyDescent="0.25">
      <c r="M497" s="24">
        <f t="shared" si="48"/>
        <v>0</v>
      </c>
      <c r="N497" s="21">
        <f t="shared" si="46"/>
        <v>0</v>
      </c>
      <c r="O497" s="21">
        <f t="shared" si="45"/>
        <v>0</v>
      </c>
      <c r="P497" s="25">
        <f t="shared" si="47"/>
        <v>0</v>
      </c>
      <c r="S497" s="1">
        <f t="shared" si="43"/>
        <v>0</v>
      </c>
      <c r="T497" s="1">
        <f t="shared" si="44"/>
        <v>0</v>
      </c>
    </row>
    <row r="498" spans="13:20" x14ac:dyDescent="0.25">
      <c r="M498" s="24">
        <f t="shared" si="48"/>
        <v>0</v>
      </c>
      <c r="N498" s="21">
        <f t="shared" si="46"/>
        <v>0</v>
      </c>
      <c r="O498" s="21">
        <f t="shared" si="45"/>
        <v>0</v>
      </c>
      <c r="P498" s="25">
        <f t="shared" si="47"/>
        <v>0</v>
      </c>
      <c r="S498" s="1">
        <f t="shared" si="43"/>
        <v>0</v>
      </c>
      <c r="T498" s="1">
        <f t="shared" si="44"/>
        <v>0</v>
      </c>
    </row>
    <row r="499" spans="13:20" x14ac:dyDescent="0.25">
      <c r="M499" s="24">
        <f t="shared" si="48"/>
        <v>0</v>
      </c>
      <c r="N499" s="21">
        <f t="shared" si="46"/>
        <v>0</v>
      </c>
      <c r="O499" s="21">
        <f t="shared" si="45"/>
        <v>0</v>
      </c>
      <c r="P499" s="25">
        <f t="shared" si="47"/>
        <v>0</v>
      </c>
      <c r="S499" s="1">
        <f t="shared" si="43"/>
        <v>0</v>
      </c>
      <c r="T499" s="1">
        <f t="shared" si="44"/>
        <v>0</v>
      </c>
    </row>
    <row r="500" spans="13:20" x14ac:dyDescent="0.25">
      <c r="M500" s="24">
        <f t="shared" si="48"/>
        <v>0</v>
      </c>
      <c r="N500" s="21">
        <f t="shared" si="46"/>
        <v>0</v>
      </c>
      <c r="O500" s="21">
        <f t="shared" si="45"/>
        <v>0</v>
      </c>
      <c r="P500" s="25">
        <f t="shared" si="47"/>
        <v>0</v>
      </c>
      <c r="S500" s="1">
        <f t="shared" si="43"/>
        <v>0</v>
      </c>
      <c r="T500" s="1">
        <f t="shared" si="44"/>
        <v>0</v>
      </c>
    </row>
    <row r="501" spans="13:20" x14ac:dyDescent="0.25">
      <c r="M501" s="24">
        <f t="shared" si="48"/>
        <v>0</v>
      </c>
      <c r="N501" s="21">
        <f t="shared" si="46"/>
        <v>0</v>
      </c>
      <c r="O501" s="21">
        <f t="shared" si="45"/>
        <v>0</v>
      </c>
      <c r="P501" s="25">
        <f t="shared" si="47"/>
        <v>0</v>
      </c>
      <c r="S501" s="1">
        <f t="shared" si="43"/>
        <v>0</v>
      </c>
      <c r="T501" s="1">
        <f t="shared" si="44"/>
        <v>0</v>
      </c>
    </row>
    <row r="502" spans="13:20" x14ac:dyDescent="0.25">
      <c r="M502" s="24">
        <f t="shared" si="48"/>
        <v>0</v>
      </c>
      <c r="N502" s="21">
        <f t="shared" si="46"/>
        <v>0</v>
      </c>
      <c r="O502" s="21">
        <f t="shared" si="45"/>
        <v>0</v>
      </c>
      <c r="P502" s="25">
        <f t="shared" si="47"/>
        <v>0</v>
      </c>
      <c r="S502" s="1">
        <f t="shared" si="43"/>
        <v>0</v>
      </c>
      <c r="T502" s="1">
        <f t="shared" si="44"/>
        <v>0</v>
      </c>
    </row>
    <row r="503" spans="13:20" x14ac:dyDescent="0.25">
      <c r="M503" s="24">
        <f t="shared" si="48"/>
        <v>0</v>
      </c>
      <c r="N503" s="21">
        <f t="shared" si="46"/>
        <v>0</v>
      </c>
      <c r="O503" s="21">
        <f t="shared" si="45"/>
        <v>0</v>
      </c>
      <c r="P503" s="25">
        <f t="shared" si="47"/>
        <v>0</v>
      </c>
      <c r="S503" s="1">
        <f t="shared" si="43"/>
        <v>0</v>
      </c>
      <c r="T503" s="1">
        <f t="shared" si="44"/>
        <v>0</v>
      </c>
    </row>
    <row r="504" spans="13:20" x14ac:dyDescent="0.25">
      <c r="M504" s="24">
        <f t="shared" si="48"/>
        <v>0</v>
      </c>
      <c r="N504" s="21">
        <f t="shared" si="46"/>
        <v>0</v>
      </c>
      <c r="O504" s="21">
        <f t="shared" si="45"/>
        <v>0</v>
      </c>
      <c r="P504" s="25">
        <f t="shared" si="47"/>
        <v>0</v>
      </c>
      <c r="S504" s="1">
        <f t="shared" si="43"/>
        <v>0</v>
      </c>
      <c r="T504" s="1">
        <f t="shared" si="44"/>
        <v>0</v>
      </c>
    </row>
    <row r="505" spans="13:20" x14ac:dyDescent="0.25">
      <c r="M505" s="24">
        <f t="shared" si="48"/>
        <v>0</v>
      </c>
      <c r="N505" s="21">
        <f t="shared" si="46"/>
        <v>0</v>
      </c>
      <c r="O505" s="21">
        <f t="shared" si="45"/>
        <v>0</v>
      </c>
      <c r="P505" s="25">
        <f t="shared" si="47"/>
        <v>0</v>
      </c>
      <c r="S505" s="1">
        <f t="shared" si="43"/>
        <v>0</v>
      </c>
      <c r="T505" s="1">
        <f t="shared" si="44"/>
        <v>0</v>
      </c>
    </row>
    <row r="506" spans="13:20" x14ac:dyDescent="0.25">
      <c r="M506" s="24">
        <f t="shared" si="48"/>
        <v>0</v>
      </c>
      <c r="N506" s="21">
        <f t="shared" si="46"/>
        <v>0</v>
      </c>
      <c r="O506" s="21">
        <f t="shared" si="45"/>
        <v>0</v>
      </c>
      <c r="P506" s="25">
        <f t="shared" si="47"/>
        <v>0</v>
      </c>
      <c r="S506" s="1">
        <f t="shared" si="43"/>
        <v>0</v>
      </c>
      <c r="T506" s="1">
        <f t="shared" si="44"/>
        <v>0</v>
      </c>
    </row>
    <row r="507" spans="13:20" x14ac:dyDescent="0.25">
      <c r="M507" s="24">
        <f t="shared" si="48"/>
        <v>0</v>
      </c>
      <c r="N507" s="21">
        <f t="shared" si="46"/>
        <v>0</v>
      </c>
      <c r="O507" s="21">
        <f t="shared" si="45"/>
        <v>0</v>
      </c>
      <c r="P507" s="25">
        <f t="shared" si="47"/>
        <v>0</v>
      </c>
      <c r="S507" s="1">
        <f t="shared" si="43"/>
        <v>0</v>
      </c>
      <c r="T507" s="1">
        <f t="shared" si="44"/>
        <v>0</v>
      </c>
    </row>
    <row r="508" spans="13:20" x14ac:dyDescent="0.25">
      <c r="M508" s="24">
        <f t="shared" si="48"/>
        <v>0</v>
      </c>
      <c r="N508" s="21">
        <f t="shared" si="46"/>
        <v>0</v>
      </c>
      <c r="O508" s="21">
        <f t="shared" si="45"/>
        <v>0</v>
      </c>
      <c r="P508" s="25">
        <f t="shared" si="47"/>
        <v>0</v>
      </c>
      <c r="S508" s="1">
        <f t="shared" si="43"/>
        <v>0</v>
      </c>
      <c r="T508" s="1">
        <f t="shared" si="44"/>
        <v>0</v>
      </c>
    </row>
    <row r="509" spans="13:20" x14ac:dyDescent="0.25">
      <c r="M509" s="24">
        <f t="shared" si="48"/>
        <v>0</v>
      </c>
      <c r="N509" s="21">
        <f t="shared" si="46"/>
        <v>0</v>
      </c>
      <c r="O509" s="21">
        <f t="shared" si="45"/>
        <v>0</v>
      </c>
      <c r="P509" s="25">
        <f t="shared" si="47"/>
        <v>0</v>
      </c>
      <c r="S509" s="1">
        <f t="shared" si="43"/>
        <v>0</v>
      </c>
      <c r="T509" s="1">
        <f t="shared" si="44"/>
        <v>0</v>
      </c>
    </row>
    <row r="510" spans="13:20" x14ac:dyDescent="0.25">
      <c r="M510" s="24">
        <f t="shared" si="48"/>
        <v>0</v>
      </c>
      <c r="N510" s="21">
        <f t="shared" si="46"/>
        <v>0</v>
      </c>
      <c r="O510" s="21">
        <f t="shared" si="45"/>
        <v>0</v>
      </c>
      <c r="P510" s="25">
        <f t="shared" si="47"/>
        <v>0</v>
      </c>
      <c r="S510" s="1">
        <f t="shared" si="43"/>
        <v>0</v>
      </c>
      <c r="T510" s="1">
        <f t="shared" si="44"/>
        <v>0</v>
      </c>
    </row>
    <row r="511" spans="13:20" x14ac:dyDescent="0.25">
      <c r="M511" s="24">
        <f t="shared" si="48"/>
        <v>0</v>
      </c>
      <c r="N511" s="21">
        <f t="shared" si="46"/>
        <v>0</v>
      </c>
      <c r="O511" s="21">
        <f t="shared" si="45"/>
        <v>0</v>
      </c>
      <c r="P511" s="25">
        <f t="shared" si="47"/>
        <v>0</v>
      </c>
      <c r="S511" s="1">
        <f t="shared" ref="S511:S574" si="49">IF(T511&gt;0,1,0)</f>
        <v>0</v>
      </c>
      <c r="T511" s="1">
        <f t="shared" si="44"/>
        <v>0</v>
      </c>
    </row>
    <row r="512" spans="13:20" x14ac:dyDescent="0.25">
      <c r="M512" s="24">
        <f t="shared" si="48"/>
        <v>0</v>
      </c>
      <c r="N512" s="21">
        <f t="shared" si="46"/>
        <v>0</v>
      </c>
      <c r="O512" s="21">
        <f t="shared" si="45"/>
        <v>0</v>
      </c>
      <c r="P512" s="25">
        <f t="shared" si="47"/>
        <v>0</v>
      </c>
      <c r="S512" s="1">
        <f t="shared" si="49"/>
        <v>0</v>
      </c>
      <c r="T512" s="1">
        <f t="shared" ref="T512:T575" si="50">IF(((T511*(1+($F$29/1200)))-$F$28)&gt;0,((T511*(1+($F$29/1200)))-$F$28),0)</f>
        <v>0</v>
      </c>
    </row>
    <row r="513" spans="13:20" x14ac:dyDescent="0.25">
      <c r="M513" s="24">
        <f t="shared" si="48"/>
        <v>0</v>
      </c>
      <c r="N513" s="21">
        <f t="shared" si="46"/>
        <v>0</v>
      </c>
      <c r="O513" s="21">
        <f t="shared" si="45"/>
        <v>0</v>
      </c>
      <c r="P513" s="25">
        <f t="shared" si="47"/>
        <v>0</v>
      </c>
      <c r="S513" s="1">
        <f t="shared" si="49"/>
        <v>0</v>
      </c>
      <c r="T513" s="1">
        <f t="shared" si="50"/>
        <v>0</v>
      </c>
    </row>
    <row r="514" spans="13:20" x14ac:dyDescent="0.25">
      <c r="M514" s="24">
        <f t="shared" si="48"/>
        <v>0</v>
      </c>
      <c r="N514" s="21">
        <f t="shared" si="46"/>
        <v>0</v>
      </c>
      <c r="O514" s="21">
        <f t="shared" si="45"/>
        <v>0</v>
      </c>
      <c r="P514" s="25">
        <f t="shared" si="47"/>
        <v>0</v>
      </c>
      <c r="S514" s="1">
        <f t="shared" si="49"/>
        <v>0</v>
      </c>
      <c r="T514" s="1">
        <f t="shared" si="50"/>
        <v>0</v>
      </c>
    </row>
    <row r="515" spans="13:20" x14ac:dyDescent="0.25">
      <c r="M515" s="24">
        <f t="shared" si="48"/>
        <v>0</v>
      </c>
      <c r="N515" s="21">
        <f t="shared" si="46"/>
        <v>0</v>
      </c>
      <c r="O515" s="21">
        <f t="shared" si="45"/>
        <v>0</v>
      </c>
      <c r="P515" s="25">
        <f t="shared" si="47"/>
        <v>0</v>
      </c>
      <c r="S515" s="1">
        <f t="shared" si="49"/>
        <v>0</v>
      </c>
      <c r="T515" s="1">
        <f t="shared" si="50"/>
        <v>0</v>
      </c>
    </row>
    <row r="516" spans="13:20" x14ac:dyDescent="0.25">
      <c r="M516" s="24">
        <f t="shared" si="48"/>
        <v>0</v>
      </c>
      <c r="N516" s="21">
        <f t="shared" si="46"/>
        <v>0</v>
      </c>
      <c r="O516" s="21">
        <f t="shared" si="45"/>
        <v>0</v>
      </c>
      <c r="P516" s="25">
        <f t="shared" si="47"/>
        <v>0</v>
      </c>
      <c r="S516" s="1">
        <f t="shared" si="49"/>
        <v>0</v>
      </c>
      <c r="T516" s="1">
        <f t="shared" si="50"/>
        <v>0</v>
      </c>
    </row>
    <row r="517" spans="13:20" x14ac:dyDescent="0.25">
      <c r="M517" s="24">
        <f t="shared" si="48"/>
        <v>0</v>
      </c>
      <c r="N517" s="21">
        <f t="shared" si="46"/>
        <v>0</v>
      </c>
      <c r="O517" s="21">
        <f t="shared" ref="O517:O580" si="51">IF(P516&lt;0,0,($F$29/1200)*P516)</f>
        <v>0</v>
      </c>
      <c r="P517" s="25">
        <f t="shared" si="47"/>
        <v>0</v>
      </c>
      <c r="S517" s="1">
        <f t="shared" si="49"/>
        <v>0</v>
      </c>
      <c r="T517" s="1">
        <f t="shared" si="50"/>
        <v>0</v>
      </c>
    </row>
    <row r="518" spans="13:20" x14ac:dyDescent="0.25">
      <c r="M518" s="24">
        <f t="shared" si="48"/>
        <v>0</v>
      </c>
      <c r="N518" s="21">
        <f t="shared" ref="N518:N581" si="52">IF(P517&lt;0,0,M518-O518)</f>
        <v>0</v>
      </c>
      <c r="O518" s="21">
        <f t="shared" si="51"/>
        <v>0</v>
      </c>
      <c r="P518" s="25">
        <f t="shared" si="47"/>
        <v>0</v>
      </c>
      <c r="S518" s="1">
        <f t="shared" si="49"/>
        <v>0</v>
      </c>
      <c r="T518" s="1">
        <f t="shared" si="50"/>
        <v>0</v>
      </c>
    </row>
    <row r="519" spans="13:20" x14ac:dyDescent="0.25">
      <c r="M519" s="24">
        <f t="shared" si="48"/>
        <v>0</v>
      </c>
      <c r="N519" s="21">
        <f t="shared" si="52"/>
        <v>0</v>
      </c>
      <c r="O519" s="21">
        <f t="shared" si="51"/>
        <v>0</v>
      </c>
      <c r="P519" s="25">
        <f t="shared" si="47"/>
        <v>0</v>
      </c>
      <c r="S519" s="1">
        <f t="shared" si="49"/>
        <v>0</v>
      </c>
      <c r="T519" s="1">
        <f t="shared" si="50"/>
        <v>0</v>
      </c>
    </row>
    <row r="520" spans="13:20" x14ac:dyDescent="0.25">
      <c r="M520" s="24">
        <f t="shared" si="48"/>
        <v>0</v>
      </c>
      <c r="N520" s="21">
        <f t="shared" si="52"/>
        <v>0</v>
      </c>
      <c r="O520" s="21">
        <f t="shared" si="51"/>
        <v>0</v>
      </c>
      <c r="P520" s="25">
        <f t="shared" si="47"/>
        <v>0</v>
      </c>
      <c r="S520" s="1">
        <f t="shared" si="49"/>
        <v>0</v>
      </c>
      <c r="T520" s="1">
        <f t="shared" si="50"/>
        <v>0</v>
      </c>
    </row>
    <row r="521" spans="13:20" x14ac:dyDescent="0.25">
      <c r="M521" s="24">
        <f t="shared" si="48"/>
        <v>0</v>
      </c>
      <c r="N521" s="21">
        <f t="shared" si="52"/>
        <v>0</v>
      </c>
      <c r="O521" s="21">
        <f t="shared" si="51"/>
        <v>0</v>
      </c>
      <c r="P521" s="25">
        <f t="shared" si="47"/>
        <v>0</v>
      </c>
      <c r="S521" s="1">
        <f t="shared" si="49"/>
        <v>0</v>
      </c>
      <c r="T521" s="1">
        <f t="shared" si="50"/>
        <v>0</v>
      </c>
    </row>
    <row r="522" spans="13:20" x14ac:dyDescent="0.25">
      <c r="M522" s="24">
        <f t="shared" si="48"/>
        <v>0</v>
      </c>
      <c r="N522" s="21">
        <f t="shared" si="52"/>
        <v>0</v>
      </c>
      <c r="O522" s="21">
        <f t="shared" si="51"/>
        <v>0</v>
      </c>
      <c r="P522" s="25">
        <f t="shared" si="47"/>
        <v>0</v>
      </c>
      <c r="S522" s="1">
        <f t="shared" si="49"/>
        <v>0</v>
      </c>
      <c r="T522" s="1">
        <f t="shared" si="50"/>
        <v>0</v>
      </c>
    </row>
    <row r="523" spans="13:20" x14ac:dyDescent="0.25">
      <c r="M523" s="24">
        <f t="shared" si="48"/>
        <v>0</v>
      </c>
      <c r="N523" s="21">
        <f t="shared" si="52"/>
        <v>0</v>
      </c>
      <c r="O523" s="21">
        <f t="shared" si="51"/>
        <v>0</v>
      </c>
      <c r="P523" s="25">
        <f t="shared" si="47"/>
        <v>0</v>
      </c>
      <c r="S523" s="1">
        <f t="shared" si="49"/>
        <v>0</v>
      </c>
      <c r="T523" s="1">
        <f t="shared" si="50"/>
        <v>0</v>
      </c>
    </row>
    <row r="524" spans="13:20" x14ac:dyDescent="0.25">
      <c r="M524" s="24">
        <f t="shared" si="48"/>
        <v>0</v>
      </c>
      <c r="N524" s="21">
        <f t="shared" si="52"/>
        <v>0</v>
      </c>
      <c r="O524" s="21">
        <f t="shared" si="51"/>
        <v>0</v>
      </c>
      <c r="P524" s="25">
        <f t="shared" si="47"/>
        <v>0</v>
      </c>
      <c r="S524" s="1">
        <f t="shared" si="49"/>
        <v>0</v>
      </c>
      <c r="T524" s="1">
        <f t="shared" si="50"/>
        <v>0</v>
      </c>
    </row>
    <row r="525" spans="13:20" x14ac:dyDescent="0.25">
      <c r="M525" s="24">
        <f t="shared" si="48"/>
        <v>0</v>
      </c>
      <c r="N525" s="21">
        <f t="shared" si="52"/>
        <v>0</v>
      </c>
      <c r="O525" s="21">
        <f t="shared" si="51"/>
        <v>0</v>
      </c>
      <c r="P525" s="25">
        <f t="shared" si="47"/>
        <v>0</v>
      </c>
      <c r="S525" s="1">
        <f t="shared" si="49"/>
        <v>0</v>
      </c>
      <c r="T525" s="1">
        <f t="shared" si="50"/>
        <v>0</v>
      </c>
    </row>
    <row r="526" spans="13:20" x14ac:dyDescent="0.25">
      <c r="M526" s="24">
        <f t="shared" si="48"/>
        <v>0</v>
      </c>
      <c r="N526" s="21">
        <f t="shared" si="52"/>
        <v>0</v>
      </c>
      <c r="O526" s="21">
        <f t="shared" si="51"/>
        <v>0</v>
      </c>
      <c r="P526" s="25">
        <f t="shared" si="47"/>
        <v>0</v>
      </c>
      <c r="S526" s="1">
        <f t="shared" si="49"/>
        <v>0</v>
      </c>
      <c r="T526" s="1">
        <f t="shared" si="50"/>
        <v>0</v>
      </c>
    </row>
    <row r="527" spans="13:20" x14ac:dyDescent="0.25">
      <c r="M527" s="24">
        <f t="shared" si="48"/>
        <v>0</v>
      </c>
      <c r="N527" s="21">
        <f t="shared" si="52"/>
        <v>0</v>
      </c>
      <c r="O527" s="21">
        <f t="shared" si="51"/>
        <v>0</v>
      </c>
      <c r="P527" s="25">
        <f t="shared" si="47"/>
        <v>0</v>
      </c>
      <c r="S527" s="1">
        <f t="shared" si="49"/>
        <v>0</v>
      </c>
      <c r="T527" s="1">
        <f t="shared" si="50"/>
        <v>0</v>
      </c>
    </row>
    <row r="528" spans="13:20" x14ac:dyDescent="0.25">
      <c r="M528" s="24">
        <f t="shared" si="48"/>
        <v>0</v>
      </c>
      <c r="N528" s="21">
        <f t="shared" si="52"/>
        <v>0</v>
      </c>
      <c r="O528" s="21">
        <f t="shared" si="51"/>
        <v>0</v>
      </c>
      <c r="P528" s="25">
        <f t="shared" si="47"/>
        <v>0</v>
      </c>
      <c r="S528" s="1">
        <f t="shared" si="49"/>
        <v>0</v>
      </c>
      <c r="T528" s="1">
        <f t="shared" si="50"/>
        <v>0</v>
      </c>
    </row>
    <row r="529" spans="13:20" x14ac:dyDescent="0.25">
      <c r="M529" s="24">
        <f t="shared" si="48"/>
        <v>0</v>
      </c>
      <c r="N529" s="21">
        <f t="shared" si="52"/>
        <v>0</v>
      </c>
      <c r="O529" s="21">
        <f t="shared" si="51"/>
        <v>0</v>
      </c>
      <c r="P529" s="25">
        <f t="shared" ref="P529:P592" si="53">IF((P528-N529)&lt;0,0,P528-N529)</f>
        <v>0</v>
      </c>
      <c r="S529" s="1">
        <f t="shared" si="49"/>
        <v>0</v>
      </c>
      <c r="T529" s="1">
        <f t="shared" si="50"/>
        <v>0</v>
      </c>
    </row>
    <row r="530" spans="13:20" x14ac:dyDescent="0.25">
      <c r="M530" s="24">
        <f t="shared" ref="M530:M593" si="54">IF(P529=0,0,$F$28)</f>
        <v>0</v>
      </c>
      <c r="N530" s="21">
        <f t="shared" si="52"/>
        <v>0</v>
      </c>
      <c r="O530" s="21">
        <f t="shared" si="51"/>
        <v>0</v>
      </c>
      <c r="P530" s="25">
        <f t="shared" si="53"/>
        <v>0</v>
      </c>
      <c r="S530" s="1">
        <f t="shared" si="49"/>
        <v>0</v>
      </c>
      <c r="T530" s="1">
        <f t="shared" si="50"/>
        <v>0</v>
      </c>
    </row>
    <row r="531" spans="13:20" x14ac:dyDescent="0.25">
      <c r="M531" s="24">
        <f t="shared" si="54"/>
        <v>0</v>
      </c>
      <c r="N531" s="21">
        <f t="shared" si="52"/>
        <v>0</v>
      </c>
      <c r="O531" s="21">
        <f t="shared" si="51"/>
        <v>0</v>
      </c>
      <c r="P531" s="25">
        <f t="shared" si="53"/>
        <v>0</v>
      </c>
      <c r="S531" s="1">
        <f t="shared" si="49"/>
        <v>0</v>
      </c>
      <c r="T531" s="1">
        <f t="shared" si="50"/>
        <v>0</v>
      </c>
    </row>
    <row r="532" spans="13:20" x14ac:dyDescent="0.25">
      <c r="M532" s="24">
        <f t="shared" si="54"/>
        <v>0</v>
      </c>
      <c r="N532" s="21">
        <f t="shared" si="52"/>
        <v>0</v>
      </c>
      <c r="O532" s="21">
        <f t="shared" si="51"/>
        <v>0</v>
      </c>
      <c r="P532" s="25">
        <f t="shared" si="53"/>
        <v>0</v>
      </c>
      <c r="S532" s="1">
        <f t="shared" si="49"/>
        <v>0</v>
      </c>
      <c r="T532" s="1">
        <f t="shared" si="50"/>
        <v>0</v>
      </c>
    </row>
    <row r="533" spans="13:20" x14ac:dyDescent="0.25">
      <c r="M533" s="24">
        <f t="shared" si="54"/>
        <v>0</v>
      </c>
      <c r="N533" s="21">
        <f t="shared" si="52"/>
        <v>0</v>
      </c>
      <c r="O533" s="21">
        <f t="shared" si="51"/>
        <v>0</v>
      </c>
      <c r="P533" s="25">
        <f t="shared" si="53"/>
        <v>0</v>
      </c>
      <c r="S533" s="1">
        <f t="shared" si="49"/>
        <v>0</v>
      </c>
      <c r="T533" s="1">
        <f t="shared" si="50"/>
        <v>0</v>
      </c>
    </row>
    <row r="534" spans="13:20" x14ac:dyDescent="0.25">
      <c r="M534" s="24">
        <f t="shared" si="54"/>
        <v>0</v>
      </c>
      <c r="N534" s="21">
        <f t="shared" si="52"/>
        <v>0</v>
      </c>
      <c r="O534" s="21">
        <f t="shared" si="51"/>
        <v>0</v>
      </c>
      <c r="P534" s="25">
        <f t="shared" si="53"/>
        <v>0</v>
      </c>
      <c r="S534" s="1">
        <f t="shared" si="49"/>
        <v>0</v>
      </c>
      <c r="T534" s="1">
        <f t="shared" si="50"/>
        <v>0</v>
      </c>
    </row>
    <row r="535" spans="13:20" x14ac:dyDescent="0.25">
      <c r="M535" s="24">
        <f t="shared" si="54"/>
        <v>0</v>
      </c>
      <c r="N535" s="21">
        <f t="shared" si="52"/>
        <v>0</v>
      </c>
      <c r="O535" s="21">
        <f t="shared" si="51"/>
        <v>0</v>
      </c>
      <c r="P535" s="25">
        <f t="shared" si="53"/>
        <v>0</v>
      </c>
      <c r="S535" s="1">
        <f t="shared" si="49"/>
        <v>0</v>
      </c>
      <c r="T535" s="1">
        <f t="shared" si="50"/>
        <v>0</v>
      </c>
    </row>
    <row r="536" spans="13:20" x14ac:dyDescent="0.25">
      <c r="M536" s="24">
        <f t="shared" si="54"/>
        <v>0</v>
      </c>
      <c r="N536" s="21">
        <f t="shared" si="52"/>
        <v>0</v>
      </c>
      <c r="O536" s="21">
        <f t="shared" si="51"/>
        <v>0</v>
      </c>
      <c r="P536" s="25">
        <f t="shared" si="53"/>
        <v>0</v>
      </c>
      <c r="S536" s="1">
        <f t="shared" si="49"/>
        <v>0</v>
      </c>
      <c r="T536" s="1">
        <f t="shared" si="50"/>
        <v>0</v>
      </c>
    </row>
    <row r="537" spans="13:20" x14ac:dyDescent="0.25">
      <c r="M537" s="24">
        <f t="shared" si="54"/>
        <v>0</v>
      </c>
      <c r="N537" s="21">
        <f t="shared" si="52"/>
        <v>0</v>
      </c>
      <c r="O537" s="21">
        <f t="shared" si="51"/>
        <v>0</v>
      </c>
      <c r="P537" s="25">
        <f t="shared" si="53"/>
        <v>0</v>
      </c>
      <c r="S537" s="1">
        <f t="shared" si="49"/>
        <v>0</v>
      </c>
      <c r="T537" s="1">
        <f t="shared" si="50"/>
        <v>0</v>
      </c>
    </row>
    <row r="538" spans="13:20" x14ac:dyDescent="0.25">
      <c r="M538" s="24">
        <f t="shared" si="54"/>
        <v>0</v>
      </c>
      <c r="N538" s="21">
        <f t="shared" si="52"/>
        <v>0</v>
      </c>
      <c r="O538" s="21">
        <f t="shared" si="51"/>
        <v>0</v>
      </c>
      <c r="P538" s="25">
        <f t="shared" si="53"/>
        <v>0</v>
      </c>
      <c r="S538" s="1">
        <f t="shared" si="49"/>
        <v>0</v>
      </c>
      <c r="T538" s="1">
        <f t="shared" si="50"/>
        <v>0</v>
      </c>
    </row>
    <row r="539" spans="13:20" x14ac:dyDescent="0.25">
      <c r="M539" s="24">
        <f t="shared" si="54"/>
        <v>0</v>
      </c>
      <c r="N539" s="21">
        <f t="shared" si="52"/>
        <v>0</v>
      </c>
      <c r="O539" s="21">
        <f t="shared" si="51"/>
        <v>0</v>
      </c>
      <c r="P539" s="25">
        <f t="shared" si="53"/>
        <v>0</v>
      </c>
      <c r="S539" s="1">
        <f t="shared" si="49"/>
        <v>0</v>
      </c>
      <c r="T539" s="1">
        <f t="shared" si="50"/>
        <v>0</v>
      </c>
    </row>
    <row r="540" spans="13:20" x14ac:dyDescent="0.25">
      <c r="M540" s="24">
        <f t="shared" si="54"/>
        <v>0</v>
      </c>
      <c r="N540" s="21">
        <f t="shared" si="52"/>
        <v>0</v>
      </c>
      <c r="O540" s="21">
        <f t="shared" si="51"/>
        <v>0</v>
      </c>
      <c r="P540" s="25">
        <f t="shared" si="53"/>
        <v>0</v>
      </c>
      <c r="S540" s="1">
        <f t="shared" si="49"/>
        <v>0</v>
      </c>
      <c r="T540" s="1">
        <f t="shared" si="50"/>
        <v>0</v>
      </c>
    </row>
    <row r="541" spans="13:20" x14ac:dyDescent="0.25">
      <c r="M541" s="24">
        <f t="shared" si="54"/>
        <v>0</v>
      </c>
      <c r="N541" s="21">
        <f t="shared" si="52"/>
        <v>0</v>
      </c>
      <c r="O541" s="21">
        <f t="shared" si="51"/>
        <v>0</v>
      </c>
      <c r="P541" s="25">
        <f t="shared" si="53"/>
        <v>0</v>
      </c>
      <c r="S541" s="1">
        <f t="shared" si="49"/>
        <v>0</v>
      </c>
      <c r="T541" s="1">
        <f t="shared" si="50"/>
        <v>0</v>
      </c>
    </row>
    <row r="542" spans="13:20" x14ac:dyDescent="0.25">
      <c r="M542" s="24">
        <f t="shared" si="54"/>
        <v>0</v>
      </c>
      <c r="N542" s="21">
        <f t="shared" si="52"/>
        <v>0</v>
      </c>
      <c r="O542" s="21">
        <f t="shared" si="51"/>
        <v>0</v>
      </c>
      <c r="P542" s="25">
        <f t="shared" si="53"/>
        <v>0</v>
      </c>
      <c r="S542" s="1">
        <f t="shared" si="49"/>
        <v>0</v>
      </c>
      <c r="T542" s="1">
        <f t="shared" si="50"/>
        <v>0</v>
      </c>
    </row>
    <row r="543" spans="13:20" x14ac:dyDescent="0.25">
      <c r="M543" s="24">
        <f t="shared" si="54"/>
        <v>0</v>
      </c>
      <c r="N543" s="21">
        <f t="shared" si="52"/>
        <v>0</v>
      </c>
      <c r="O543" s="21">
        <f t="shared" si="51"/>
        <v>0</v>
      </c>
      <c r="P543" s="25">
        <f t="shared" si="53"/>
        <v>0</v>
      </c>
      <c r="S543" s="1">
        <f t="shared" si="49"/>
        <v>0</v>
      </c>
      <c r="T543" s="1">
        <f t="shared" si="50"/>
        <v>0</v>
      </c>
    </row>
    <row r="544" spans="13:20" x14ac:dyDescent="0.25">
      <c r="M544" s="24">
        <f t="shared" si="54"/>
        <v>0</v>
      </c>
      <c r="N544" s="21">
        <f t="shared" si="52"/>
        <v>0</v>
      </c>
      <c r="O544" s="21">
        <f t="shared" si="51"/>
        <v>0</v>
      </c>
      <c r="P544" s="25">
        <f t="shared" si="53"/>
        <v>0</v>
      </c>
      <c r="S544" s="1">
        <f t="shared" si="49"/>
        <v>0</v>
      </c>
      <c r="T544" s="1">
        <f t="shared" si="50"/>
        <v>0</v>
      </c>
    </row>
    <row r="545" spans="13:20" x14ac:dyDescent="0.25">
      <c r="M545" s="24">
        <f t="shared" si="54"/>
        <v>0</v>
      </c>
      <c r="N545" s="21">
        <f t="shared" si="52"/>
        <v>0</v>
      </c>
      <c r="O545" s="21">
        <f t="shared" si="51"/>
        <v>0</v>
      </c>
      <c r="P545" s="25">
        <f t="shared" si="53"/>
        <v>0</v>
      </c>
      <c r="S545" s="1">
        <f t="shared" si="49"/>
        <v>0</v>
      </c>
      <c r="T545" s="1">
        <f t="shared" si="50"/>
        <v>0</v>
      </c>
    </row>
    <row r="546" spans="13:20" x14ac:dyDescent="0.25">
      <c r="M546" s="24">
        <f t="shared" si="54"/>
        <v>0</v>
      </c>
      <c r="N546" s="21">
        <f t="shared" si="52"/>
        <v>0</v>
      </c>
      <c r="O546" s="21">
        <f t="shared" si="51"/>
        <v>0</v>
      </c>
      <c r="P546" s="25">
        <f t="shared" si="53"/>
        <v>0</v>
      </c>
      <c r="S546" s="1">
        <f t="shared" si="49"/>
        <v>0</v>
      </c>
      <c r="T546" s="1">
        <f t="shared" si="50"/>
        <v>0</v>
      </c>
    </row>
    <row r="547" spans="13:20" x14ac:dyDescent="0.25">
      <c r="M547" s="24">
        <f t="shared" si="54"/>
        <v>0</v>
      </c>
      <c r="N547" s="21">
        <f t="shared" si="52"/>
        <v>0</v>
      </c>
      <c r="O547" s="21">
        <f t="shared" si="51"/>
        <v>0</v>
      </c>
      <c r="P547" s="25">
        <f t="shared" si="53"/>
        <v>0</v>
      </c>
      <c r="S547" s="1">
        <f t="shared" si="49"/>
        <v>0</v>
      </c>
      <c r="T547" s="1">
        <f t="shared" si="50"/>
        <v>0</v>
      </c>
    </row>
    <row r="548" spans="13:20" x14ac:dyDescent="0.25">
      <c r="M548" s="24">
        <f t="shared" si="54"/>
        <v>0</v>
      </c>
      <c r="N548" s="21">
        <f t="shared" si="52"/>
        <v>0</v>
      </c>
      <c r="O548" s="21">
        <f t="shared" si="51"/>
        <v>0</v>
      </c>
      <c r="P548" s="25">
        <f t="shared" si="53"/>
        <v>0</v>
      </c>
      <c r="S548" s="1">
        <f t="shared" si="49"/>
        <v>0</v>
      </c>
      <c r="T548" s="1">
        <f t="shared" si="50"/>
        <v>0</v>
      </c>
    </row>
    <row r="549" spans="13:20" x14ac:dyDescent="0.25">
      <c r="M549" s="24">
        <f t="shared" si="54"/>
        <v>0</v>
      </c>
      <c r="N549" s="21">
        <f t="shared" si="52"/>
        <v>0</v>
      </c>
      <c r="O549" s="21">
        <f t="shared" si="51"/>
        <v>0</v>
      </c>
      <c r="P549" s="25">
        <f t="shared" si="53"/>
        <v>0</v>
      </c>
      <c r="S549" s="1">
        <f t="shared" si="49"/>
        <v>0</v>
      </c>
      <c r="T549" s="1">
        <f t="shared" si="50"/>
        <v>0</v>
      </c>
    </row>
    <row r="550" spans="13:20" x14ac:dyDescent="0.25">
      <c r="M550" s="24">
        <f t="shared" si="54"/>
        <v>0</v>
      </c>
      <c r="N550" s="21">
        <f t="shared" si="52"/>
        <v>0</v>
      </c>
      <c r="O550" s="21">
        <f t="shared" si="51"/>
        <v>0</v>
      </c>
      <c r="P550" s="25">
        <f t="shared" si="53"/>
        <v>0</v>
      </c>
      <c r="S550" s="1">
        <f t="shared" si="49"/>
        <v>0</v>
      </c>
      <c r="T550" s="1">
        <f t="shared" si="50"/>
        <v>0</v>
      </c>
    </row>
    <row r="551" spans="13:20" x14ac:dyDescent="0.25">
      <c r="M551" s="24">
        <f t="shared" si="54"/>
        <v>0</v>
      </c>
      <c r="N551" s="21">
        <f t="shared" si="52"/>
        <v>0</v>
      </c>
      <c r="O551" s="21">
        <f t="shared" si="51"/>
        <v>0</v>
      </c>
      <c r="P551" s="25">
        <f t="shared" si="53"/>
        <v>0</v>
      </c>
      <c r="S551" s="1">
        <f t="shared" si="49"/>
        <v>0</v>
      </c>
      <c r="T551" s="1">
        <f t="shared" si="50"/>
        <v>0</v>
      </c>
    </row>
    <row r="552" spans="13:20" x14ac:dyDescent="0.25">
      <c r="M552" s="24">
        <f t="shared" si="54"/>
        <v>0</v>
      </c>
      <c r="N552" s="21">
        <f t="shared" si="52"/>
        <v>0</v>
      </c>
      <c r="O552" s="21">
        <f t="shared" si="51"/>
        <v>0</v>
      </c>
      <c r="P552" s="25">
        <f t="shared" si="53"/>
        <v>0</v>
      </c>
      <c r="S552" s="1">
        <f t="shared" si="49"/>
        <v>0</v>
      </c>
      <c r="T552" s="1">
        <f t="shared" si="50"/>
        <v>0</v>
      </c>
    </row>
    <row r="553" spans="13:20" x14ac:dyDescent="0.25">
      <c r="M553" s="24">
        <f t="shared" si="54"/>
        <v>0</v>
      </c>
      <c r="N553" s="21">
        <f t="shared" si="52"/>
        <v>0</v>
      </c>
      <c r="O553" s="21">
        <f t="shared" si="51"/>
        <v>0</v>
      </c>
      <c r="P553" s="25">
        <f t="shared" si="53"/>
        <v>0</v>
      </c>
      <c r="S553" s="1">
        <f t="shared" si="49"/>
        <v>0</v>
      </c>
      <c r="T553" s="1">
        <f t="shared" si="50"/>
        <v>0</v>
      </c>
    </row>
    <row r="554" spans="13:20" x14ac:dyDescent="0.25">
      <c r="M554" s="24">
        <f t="shared" si="54"/>
        <v>0</v>
      </c>
      <c r="N554" s="21">
        <f t="shared" si="52"/>
        <v>0</v>
      </c>
      <c r="O554" s="21">
        <f t="shared" si="51"/>
        <v>0</v>
      </c>
      <c r="P554" s="25">
        <f t="shared" si="53"/>
        <v>0</v>
      </c>
      <c r="S554" s="1">
        <f t="shared" si="49"/>
        <v>0</v>
      </c>
      <c r="T554" s="1">
        <f t="shared" si="50"/>
        <v>0</v>
      </c>
    </row>
    <row r="555" spans="13:20" x14ac:dyDescent="0.25">
      <c r="M555" s="24">
        <f t="shared" si="54"/>
        <v>0</v>
      </c>
      <c r="N555" s="21">
        <f t="shared" si="52"/>
        <v>0</v>
      </c>
      <c r="O555" s="21">
        <f t="shared" si="51"/>
        <v>0</v>
      </c>
      <c r="P555" s="25">
        <f t="shared" si="53"/>
        <v>0</v>
      </c>
      <c r="S555" s="1">
        <f t="shared" si="49"/>
        <v>0</v>
      </c>
      <c r="T555" s="1">
        <f t="shared" si="50"/>
        <v>0</v>
      </c>
    </row>
    <row r="556" spans="13:20" x14ac:dyDescent="0.25">
      <c r="M556" s="24">
        <f t="shared" si="54"/>
        <v>0</v>
      </c>
      <c r="N556" s="21">
        <f t="shared" si="52"/>
        <v>0</v>
      </c>
      <c r="O556" s="21">
        <f t="shared" si="51"/>
        <v>0</v>
      </c>
      <c r="P556" s="25">
        <f t="shared" si="53"/>
        <v>0</v>
      </c>
      <c r="S556" s="1">
        <f t="shared" si="49"/>
        <v>0</v>
      </c>
      <c r="T556" s="1">
        <f t="shared" si="50"/>
        <v>0</v>
      </c>
    </row>
    <row r="557" spans="13:20" x14ac:dyDescent="0.25">
      <c r="M557" s="24">
        <f t="shared" si="54"/>
        <v>0</v>
      </c>
      <c r="N557" s="21">
        <f t="shared" si="52"/>
        <v>0</v>
      </c>
      <c r="O557" s="21">
        <f t="shared" si="51"/>
        <v>0</v>
      </c>
      <c r="P557" s="25">
        <f t="shared" si="53"/>
        <v>0</v>
      </c>
      <c r="S557" s="1">
        <f t="shared" si="49"/>
        <v>0</v>
      </c>
      <c r="T557" s="1">
        <f t="shared" si="50"/>
        <v>0</v>
      </c>
    </row>
    <row r="558" spans="13:20" x14ac:dyDescent="0.25">
      <c r="M558" s="24">
        <f t="shared" si="54"/>
        <v>0</v>
      </c>
      <c r="N558" s="21">
        <f t="shared" si="52"/>
        <v>0</v>
      </c>
      <c r="O558" s="21">
        <f t="shared" si="51"/>
        <v>0</v>
      </c>
      <c r="P558" s="25">
        <f t="shared" si="53"/>
        <v>0</v>
      </c>
      <c r="S558" s="1">
        <f t="shared" si="49"/>
        <v>0</v>
      </c>
      <c r="T558" s="1">
        <f t="shared" si="50"/>
        <v>0</v>
      </c>
    </row>
    <row r="559" spans="13:20" x14ac:dyDescent="0.25">
      <c r="M559" s="24">
        <f t="shared" si="54"/>
        <v>0</v>
      </c>
      <c r="N559" s="21">
        <f t="shared" si="52"/>
        <v>0</v>
      </c>
      <c r="O559" s="21">
        <f t="shared" si="51"/>
        <v>0</v>
      </c>
      <c r="P559" s="25">
        <f t="shared" si="53"/>
        <v>0</v>
      </c>
      <c r="S559" s="1">
        <f t="shared" si="49"/>
        <v>0</v>
      </c>
      <c r="T559" s="1">
        <f t="shared" si="50"/>
        <v>0</v>
      </c>
    </row>
    <row r="560" spans="13:20" x14ac:dyDescent="0.25">
      <c r="M560" s="24">
        <f t="shared" si="54"/>
        <v>0</v>
      </c>
      <c r="N560" s="21">
        <f t="shared" si="52"/>
        <v>0</v>
      </c>
      <c r="O560" s="21">
        <f t="shared" si="51"/>
        <v>0</v>
      </c>
      <c r="P560" s="25">
        <f t="shared" si="53"/>
        <v>0</v>
      </c>
      <c r="S560" s="1">
        <f t="shared" si="49"/>
        <v>0</v>
      </c>
      <c r="T560" s="1">
        <f t="shared" si="50"/>
        <v>0</v>
      </c>
    </row>
    <row r="561" spans="13:20" x14ac:dyDescent="0.25">
      <c r="M561" s="24">
        <f t="shared" si="54"/>
        <v>0</v>
      </c>
      <c r="N561" s="21">
        <f t="shared" si="52"/>
        <v>0</v>
      </c>
      <c r="O561" s="21">
        <f t="shared" si="51"/>
        <v>0</v>
      </c>
      <c r="P561" s="25">
        <f t="shared" si="53"/>
        <v>0</v>
      </c>
      <c r="S561" s="1">
        <f t="shared" si="49"/>
        <v>0</v>
      </c>
      <c r="T561" s="1">
        <f t="shared" si="50"/>
        <v>0</v>
      </c>
    </row>
    <row r="562" spans="13:20" x14ac:dyDescent="0.25">
      <c r="M562" s="24">
        <f t="shared" si="54"/>
        <v>0</v>
      </c>
      <c r="N562" s="21">
        <f t="shared" si="52"/>
        <v>0</v>
      </c>
      <c r="O562" s="21">
        <f t="shared" si="51"/>
        <v>0</v>
      </c>
      <c r="P562" s="25">
        <f t="shared" si="53"/>
        <v>0</v>
      </c>
      <c r="S562" s="1">
        <f t="shared" si="49"/>
        <v>0</v>
      </c>
      <c r="T562" s="1">
        <f t="shared" si="50"/>
        <v>0</v>
      </c>
    </row>
    <row r="563" spans="13:20" x14ac:dyDescent="0.25">
      <c r="M563" s="24">
        <f t="shared" si="54"/>
        <v>0</v>
      </c>
      <c r="N563" s="21">
        <f t="shared" si="52"/>
        <v>0</v>
      </c>
      <c r="O563" s="21">
        <f t="shared" si="51"/>
        <v>0</v>
      </c>
      <c r="P563" s="25">
        <f t="shared" si="53"/>
        <v>0</v>
      </c>
      <c r="S563" s="1">
        <f t="shared" si="49"/>
        <v>0</v>
      </c>
      <c r="T563" s="1">
        <f t="shared" si="50"/>
        <v>0</v>
      </c>
    </row>
    <row r="564" spans="13:20" x14ac:dyDescent="0.25">
      <c r="M564" s="24">
        <f t="shared" si="54"/>
        <v>0</v>
      </c>
      <c r="N564" s="21">
        <f t="shared" si="52"/>
        <v>0</v>
      </c>
      <c r="O564" s="21">
        <f t="shared" si="51"/>
        <v>0</v>
      </c>
      <c r="P564" s="25">
        <f t="shared" si="53"/>
        <v>0</v>
      </c>
      <c r="S564" s="1">
        <f t="shared" si="49"/>
        <v>0</v>
      </c>
      <c r="T564" s="1">
        <f t="shared" si="50"/>
        <v>0</v>
      </c>
    </row>
    <row r="565" spans="13:20" x14ac:dyDescent="0.25">
      <c r="M565" s="24">
        <f t="shared" si="54"/>
        <v>0</v>
      </c>
      <c r="N565" s="21">
        <f t="shared" si="52"/>
        <v>0</v>
      </c>
      <c r="O565" s="21">
        <f t="shared" si="51"/>
        <v>0</v>
      </c>
      <c r="P565" s="25">
        <f t="shared" si="53"/>
        <v>0</v>
      </c>
      <c r="S565" s="1">
        <f t="shared" si="49"/>
        <v>0</v>
      </c>
      <c r="T565" s="1">
        <f t="shared" si="50"/>
        <v>0</v>
      </c>
    </row>
    <row r="566" spans="13:20" x14ac:dyDescent="0.25">
      <c r="M566" s="24">
        <f t="shared" si="54"/>
        <v>0</v>
      </c>
      <c r="N566" s="21">
        <f t="shared" si="52"/>
        <v>0</v>
      </c>
      <c r="O566" s="21">
        <f t="shared" si="51"/>
        <v>0</v>
      </c>
      <c r="P566" s="25">
        <f t="shared" si="53"/>
        <v>0</v>
      </c>
      <c r="S566" s="1">
        <f t="shared" si="49"/>
        <v>0</v>
      </c>
      <c r="T566" s="1">
        <f t="shared" si="50"/>
        <v>0</v>
      </c>
    </row>
    <row r="567" spans="13:20" x14ac:dyDescent="0.25">
      <c r="M567" s="24">
        <f t="shared" si="54"/>
        <v>0</v>
      </c>
      <c r="N567" s="21">
        <f t="shared" si="52"/>
        <v>0</v>
      </c>
      <c r="O567" s="21">
        <f t="shared" si="51"/>
        <v>0</v>
      </c>
      <c r="P567" s="25">
        <f t="shared" si="53"/>
        <v>0</v>
      </c>
      <c r="S567" s="1">
        <f t="shared" si="49"/>
        <v>0</v>
      </c>
      <c r="T567" s="1">
        <f t="shared" si="50"/>
        <v>0</v>
      </c>
    </row>
    <row r="568" spans="13:20" x14ac:dyDescent="0.25">
      <c r="M568" s="24">
        <f t="shared" si="54"/>
        <v>0</v>
      </c>
      <c r="N568" s="21">
        <f t="shared" si="52"/>
        <v>0</v>
      </c>
      <c r="O568" s="21">
        <f t="shared" si="51"/>
        <v>0</v>
      </c>
      <c r="P568" s="25">
        <f t="shared" si="53"/>
        <v>0</v>
      </c>
      <c r="S568" s="1">
        <f t="shared" si="49"/>
        <v>0</v>
      </c>
      <c r="T568" s="1">
        <f t="shared" si="50"/>
        <v>0</v>
      </c>
    </row>
    <row r="569" spans="13:20" x14ac:dyDescent="0.25">
      <c r="M569" s="24">
        <f t="shared" si="54"/>
        <v>0</v>
      </c>
      <c r="N569" s="21">
        <f t="shared" si="52"/>
        <v>0</v>
      </c>
      <c r="O569" s="21">
        <f t="shared" si="51"/>
        <v>0</v>
      </c>
      <c r="P569" s="25">
        <f t="shared" si="53"/>
        <v>0</v>
      </c>
      <c r="S569" s="1">
        <f t="shared" si="49"/>
        <v>0</v>
      </c>
      <c r="T569" s="1">
        <f t="shared" si="50"/>
        <v>0</v>
      </c>
    </row>
    <row r="570" spans="13:20" x14ac:dyDescent="0.25">
      <c r="M570" s="24">
        <f t="shared" si="54"/>
        <v>0</v>
      </c>
      <c r="N570" s="21">
        <f t="shared" si="52"/>
        <v>0</v>
      </c>
      <c r="O570" s="21">
        <f t="shared" si="51"/>
        <v>0</v>
      </c>
      <c r="P570" s="25">
        <f t="shared" si="53"/>
        <v>0</v>
      </c>
      <c r="S570" s="1">
        <f t="shared" si="49"/>
        <v>0</v>
      </c>
      <c r="T570" s="1">
        <f t="shared" si="50"/>
        <v>0</v>
      </c>
    </row>
    <row r="571" spans="13:20" x14ac:dyDescent="0.25">
      <c r="M571" s="24">
        <f t="shared" si="54"/>
        <v>0</v>
      </c>
      <c r="N571" s="21">
        <f t="shared" si="52"/>
        <v>0</v>
      </c>
      <c r="O571" s="21">
        <f t="shared" si="51"/>
        <v>0</v>
      </c>
      <c r="P571" s="25">
        <f t="shared" si="53"/>
        <v>0</v>
      </c>
      <c r="S571" s="1">
        <f t="shared" si="49"/>
        <v>0</v>
      </c>
      <c r="T571" s="1">
        <f t="shared" si="50"/>
        <v>0</v>
      </c>
    </row>
    <row r="572" spans="13:20" x14ac:dyDescent="0.25">
      <c r="M572" s="24">
        <f t="shared" si="54"/>
        <v>0</v>
      </c>
      <c r="N572" s="21">
        <f t="shared" si="52"/>
        <v>0</v>
      </c>
      <c r="O572" s="21">
        <f t="shared" si="51"/>
        <v>0</v>
      </c>
      <c r="P572" s="25">
        <f t="shared" si="53"/>
        <v>0</v>
      </c>
      <c r="S572" s="1">
        <f t="shared" si="49"/>
        <v>0</v>
      </c>
      <c r="T572" s="1">
        <f t="shared" si="50"/>
        <v>0</v>
      </c>
    </row>
    <row r="573" spans="13:20" x14ac:dyDescent="0.25">
      <c r="M573" s="24">
        <f t="shared" si="54"/>
        <v>0</v>
      </c>
      <c r="N573" s="21">
        <f t="shared" si="52"/>
        <v>0</v>
      </c>
      <c r="O573" s="21">
        <f t="shared" si="51"/>
        <v>0</v>
      </c>
      <c r="P573" s="25">
        <f t="shared" si="53"/>
        <v>0</v>
      </c>
      <c r="S573" s="1">
        <f t="shared" si="49"/>
        <v>0</v>
      </c>
      <c r="T573" s="1">
        <f t="shared" si="50"/>
        <v>0</v>
      </c>
    </row>
    <row r="574" spans="13:20" x14ac:dyDescent="0.25">
      <c r="M574" s="24">
        <f t="shared" si="54"/>
        <v>0</v>
      </c>
      <c r="N574" s="21">
        <f t="shared" si="52"/>
        <v>0</v>
      </c>
      <c r="O574" s="21">
        <f t="shared" si="51"/>
        <v>0</v>
      </c>
      <c r="P574" s="25">
        <f t="shared" si="53"/>
        <v>0</v>
      </c>
      <c r="S574" s="1">
        <f t="shared" si="49"/>
        <v>0</v>
      </c>
      <c r="T574" s="1">
        <f t="shared" si="50"/>
        <v>0</v>
      </c>
    </row>
    <row r="575" spans="13:20" x14ac:dyDescent="0.25">
      <c r="M575" s="24">
        <f t="shared" si="54"/>
        <v>0</v>
      </c>
      <c r="N575" s="21">
        <f t="shared" si="52"/>
        <v>0</v>
      </c>
      <c r="O575" s="21">
        <f t="shared" si="51"/>
        <v>0</v>
      </c>
      <c r="P575" s="25">
        <f t="shared" si="53"/>
        <v>0</v>
      </c>
      <c r="S575" s="1">
        <f t="shared" ref="S575:S638" si="55">IF(T575&gt;0,1,0)</f>
        <v>0</v>
      </c>
      <c r="T575" s="1">
        <f t="shared" si="50"/>
        <v>0</v>
      </c>
    </row>
    <row r="576" spans="13:20" x14ac:dyDescent="0.25">
      <c r="M576" s="24">
        <f t="shared" si="54"/>
        <v>0</v>
      </c>
      <c r="N576" s="21">
        <f t="shared" si="52"/>
        <v>0</v>
      </c>
      <c r="O576" s="21">
        <f t="shared" si="51"/>
        <v>0</v>
      </c>
      <c r="P576" s="25">
        <f t="shared" si="53"/>
        <v>0</v>
      </c>
      <c r="S576" s="1">
        <f t="shared" si="55"/>
        <v>0</v>
      </c>
      <c r="T576" s="1">
        <f t="shared" ref="T576:T639" si="56">IF(((T575*(1+($F$29/1200)))-$F$28)&gt;0,((T575*(1+($F$29/1200)))-$F$28),0)</f>
        <v>0</v>
      </c>
    </row>
    <row r="577" spans="13:20" x14ac:dyDescent="0.25">
      <c r="M577" s="24">
        <f t="shared" si="54"/>
        <v>0</v>
      </c>
      <c r="N577" s="21">
        <f t="shared" si="52"/>
        <v>0</v>
      </c>
      <c r="O577" s="21">
        <f t="shared" si="51"/>
        <v>0</v>
      </c>
      <c r="P577" s="25">
        <f t="shared" si="53"/>
        <v>0</v>
      </c>
      <c r="S577" s="1">
        <f t="shared" si="55"/>
        <v>0</v>
      </c>
      <c r="T577" s="1">
        <f t="shared" si="56"/>
        <v>0</v>
      </c>
    </row>
    <row r="578" spans="13:20" x14ac:dyDescent="0.25">
      <c r="M578" s="24">
        <f t="shared" si="54"/>
        <v>0</v>
      </c>
      <c r="N578" s="21">
        <f t="shared" si="52"/>
        <v>0</v>
      </c>
      <c r="O578" s="21">
        <f t="shared" si="51"/>
        <v>0</v>
      </c>
      <c r="P578" s="25">
        <f t="shared" si="53"/>
        <v>0</v>
      </c>
      <c r="S578" s="1">
        <f t="shared" si="55"/>
        <v>0</v>
      </c>
      <c r="T578" s="1">
        <f t="shared" si="56"/>
        <v>0</v>
      </c>
    </row>
    <row r="579" spans="13:20" x14ac:dyDescent="0.25">
      <c r="M579" s="24">
        <f t="shared" si="54"/>
        <v>0</v>
      </c>
      <c r="N579" s="21">
        <f t="shared" si="52"/>
        <v>0</v>
      </c>
      <c r="O579" s="21">
        <f t="shared" si="51"/>
        <v>0</v>
      </c>
      <c r="P579" s="25">
        <f t="shared" si="53"/>
        <v>0</v>
      </c>
      <c r="S579" s="1">
        <f t="shared" si="55"/>
        <v>0</v>
      </c>
      <c r="T579" s="1">
        <f t="shared" si="56"/>
        <v>0</v>
      </c>
    </row>
    <row r="580" spans="13:20" x14ac:dyDescent="0.25">
      <c r="M580" s="24">
        <f t="shared" si="54"/>
        <v>0</v>
      </c>
      <c r="N580" s="21">
        <f t="shared" si="52"/>
        <v>0</v>
      </c>
      <c r="O580" s="21">
        <f t="shared" si="51"/>
        <v>0</v>
      </c>
      <c r="P580" s="25">
        <f t="shared" si="53"/>
        <v>0</v>
      </c>
      <c r="S580" s="1">
        <f t="shared" si="55"/>
        <v>0</v>
      </c>
      <c r="T580" s="1">
        <f t="shared" si="56"/>
        <v>0</v>
      </c>
    </row>
    <row r="581" spans="13:20" x14ac:dyDescent="0.25">
      <c r="M581" s="24">
        <f t="shared" si="54"/>
        <v>0</v>
      </c>
      <c r="N581" s="21">
        <f t="shared" si="52"/>
        <v>0</v>
      </c>
      <c r="O581" s="21">
        <f t="shared" ref="O581:O644" si="57">IF(P580&lt;0,0,($F$29/1200)*P580)</f>
        <v>0</v>
      </c>
      <c r="P581" s="25">
        <f t="shared" si="53"/>
        <v>0</v>
      </c>
      <c r="S581" s="1">
        <f t="shared" si="55"/>
        <v>0</v>
      </c>
      <c r="T581" s="1">
        <f t="shared" si="56"/>
        <v>0</v>
      </c>
    </row>
    <row r="582" spans="13:20" x14ac:dyDescent="0.25">
      <c r="M582" s="24">
        <f t="shared" si="54"/>
        <v>0</v>
      </c>
      <c r="N582" s="21">
        <f t="shared" ref="N582:N645" si="58">IF(P581&lt;0,0,M582-O582)</f>
        <v>0</v>
      </c>
      <c r="O582" s="21">
        <f t="shared" si="57"/>
        <v>0</v>
      </c>
      <c r="P582" s="25">
        <f t="shared" si="53"/>
        <v>0</v>
      </c>
      <c r="S582" s="1">
        <f t="shared" si="55"/>
        <v>0</v>
      </c>
      <c r="T582" s="1">
        <f t="shared" si="56"/>
        <v>0</v>
      </c>
    </row>
    <row r="583" spans="13:20" x14ac:dyDescent="0.25">
      <c r="M583" s="24">
        <f t="shared" si="54"/>
        <v>0</v>
      </c>
      <c r="N583" s="21">
        <f t="shared" si="58"/>
        <v>0</v>
      </c>
      <c r="O583" s="21">
        <f t="shared" si="57"/>
        <v>0</v>
      </c>
      <c r="P583" s="25">
        <f t="shared" si="53"/>
        <v>0</v>
      </c>
      <c r="S583" s="1">
        <f t="shared" si="55"/>
        <v>0</v>
      </c>
      <c r="T583" s="1">
        <f t="shared" si="56"/>
        <v>0</v>
      </c>
    </row>
    <row r="584" spans="13:20" x14ac:dyDescent="0.25">
      <c r="M584" s="24">
        <f t="shared" si="54"/>
        <v>0</v>
      </c>
      <c r="N584" s="21">
        <f t="shared" si="58"/>
        <v>0</v>
      </c>
      <c r="O584" s="21">
        <f t="shared" si="57"/>
        <v>0</v>
      </c>
      <c r="P584" s="25">
        <f t="shared" si="53"/>
        <v>0</v>
      </c>
      <c r="S584" s="1">
        <f t="shared" si="55"/>
        <v>0</v>
      </c>
      <c r="T584" s="1">
        <f t="shared" si="56"/>
        <v>0</v>
      </c>
    </row>
    <row r="585" spans="13:20" x14ac:dyDescent="0.25">
      <c r="M585" s="24">
        <f t="shared" si="54"/>
        <v>0</v>
      </c>
      <c r="N585" s="21">
        <f t="shared" si="58"/>
        <v>0</v>
      </c>
      <c r="O585" s="21">
        <f t="shared" si="57"/>
        <v>0</v>
      </c>
      <c r="P585" s="25">
        <f t="shared" si="53"/>
        <v>0</v>
      </c>
      <c r="S585" s="1">
        <f t="shared" si="55"/>
        <v>0</v>
      </c>
      <c r="T585" s="1">
        <f t="shared" si="56"/>
        <v>0</v>
      </c>
    </row>
    <row r="586" spans="13:20" x14ac:dyDescent="0.25">
      <c r="M586" s="24">
        <f t="shared" si="54"/>
        <v>0</v>
      </c>
      <c r="N586" s="21">
        <f t="shared" si="58"/>
        <v>0</v>
      </c>
      <c r="O586" s="21">
        <f t="shared" si="57"/>
        <v>0</v>
      </c>
      <c r="P586" s="25">
        <f t="shared" si="53"/>
        <v>0</v>
      </c>
      <c r="S586" s="1">
        <f t="shared" si="55"/>
        <v>0</v>
      </c>
      <c r="T586" s="1">
        <f t="shared" si="56"/>
        <v>0</v>
      </c>
    </row>
    <row r="587" spans="13:20" x14ac:dyDescent="0.25">
      <c r="M587" s="24">
        <f t="shared" si="54"/>
        <v>0</v>
      </c>
      <c r="N587" s="21">
        <f t="shared" si="58"/>
        <v>0</v>
      </c>
      <c r="O587" s="21">
        <f t="shared" si="57"/>
        <v>0</v>
      </c>
      <c r="P587" s="25">
        <f t="shared" si="53"/>
        <v>0</v>
      </c>
      <c r="S587" s="1">
        <f t="shared" si="55"/>
        <v>0</v>
      </c>
      <c r="T587" s="1">
        <f t="shared" si="56"/>
        <v>0</v>
      </c>
    </row>
    <row r="588" spans="13:20" x14ac:dyDescent="0.25">
      <c r="M588" s="24">
        <f t="shared" si="54"/>
        <v>0</v>
      </c>
      <c r="N588" s="21">
        <f t="shared" si="58"/>
        <v>0</v>
      </c>
      <c r="O588" s="21">
        <f t="shared" si="57"/>
        <v>0</v>
      </c>
      <c r="P588" s="25">
        <f t="shared" si="53"/>
        <v>0</v>
      </c>
      <c r="S588" s="1">
        <f t="shared" si="55"/>
        <v>0</v>
      </c>
      <c r="T588" s="1">
        <f t="shared" si="56"/>
        <v>0</v>
      </c>
    </row>
    <row r="589" spans="13:20" x14ac:dyDescent="0.25">
      <c r="M589" s="24">
        <f t="shared" si="54"/>
        <v>0</v>
      </c>
      <c r="N589" s="21">
        <f t="shared" si="58"/>
        <v>0</v>
      </c>
      <c r="O589" s="21">
        <f t="shared" si="57"/>
        <v>0</v>
      </c>
      <c r="P589" s="25">
        <f t="shared" si="53"/>
        <v>0</v>
      </c>
      <c r="S589" s="1">
        <f t="shared" si="55"/>
        <v>0</v>
      </c>
      <c r="T589" s="1">
        <f t="shared" si="56"/>
        <v>0</v>
      </c>
    </row>
    <row r="590" spans="13:20" x14ac:dyDescent="0.25">
      <c r="M590" s="24">
        <f t="shared" si="54"/>
        <v>0</v>
      </c>
      <c r="N590" s="21">
        <f t="shared" si="58"/>
        <v>0</v>
      </c>
      <c r="O590" s="21">
        <f t="shared" si="57"/>
        <v>0</v>
      </c>
      <c r="P590" s="25">
        <f t="shared" si="53"/>
        <v>0</v>
      </c>
      <c r="S590" s="1">
        <f t="shared" si="55"/>
        <v>0</v>
      </c>
      <c r="T590" s="1">
        <f t="shared" si="56"/>
        <v>0</v>
      </c>
    </row>
    <row r="591" spans="13:20" x14ac:dyDescent="0.25">
      <c r="M591" s="24">
        <f t="shared" si="54"/>
        <v>0</v>
      </c>
      <c r="N591" s="21">
        <f t="shared" si="58"/>
        <v>0</v>
      </c>
      <c r="O591" s="21">
        <f t="shared" si="57"/>
        <v>0</v>
      </c>
      <c r="P591" s="25">
        <f t="shared" si="53"/>
        <v>0</v>
      </c>
      <c r="S591" s="1">
        <f t="shared" si="55"/>
        <v>0</v>
      </c>
      <c r="T591" s="1">
        <f t="shared" si="56"/>
        <v>0</v>
      </c>
    </row>
    <row r="592" spans="13:20" x14ac:dyDescent="0.25">
      <c r="M592" s="24">
        <f t="shared" si="54"/>
        <v>0</v>
      </c>
      <c r="N592" s="21">
        <f t="shared" si="58"/>
        <v>0</v>
      </c>
      <c r="O592" s="21">
        <f t="shared" si="57"/>
        <v>0</v>
      </c>
      <c r="P592" s="25">
        <f t="shared" si="53"/>
        <v>0</v>
      </c>
      <c r="S592" s="1">
        <f t="shared" si="55"/>
        <v>0</v>
      </c>
      <c r="T592" s="1">
        <f t="shared" si="56"/>
        <v>0</v>
      </c>
    </row>
    <row r="593" spans="13:20" x14ac:dyDescent="0.25">
      <c r="M593" s="24">
        <f t="shared" si="54"/>
        <v>0</v>
      </c>
      <c r="N593" s="21">
        <f t="shared" si="58"/>
        <v>0</v>
      </c>
      <c r="O593" s="21">
        <f t="shared" si="57"/>
        <v>0</v>
      </c>
      <c r="P593" s="25">
        <f t="shared" ref="P593:P656" si="59">IF((P592-N593)&lt;0,0,P592-N593)</f>
        <v>0</v>
      </c>
      <c r="S593" s="1">
        <f t="shared" si="55"/>
        <v>0</v>
      </c>
      <c r="T593" s="1">
        <f t="shared" si="56"/>
        <v>0</v>
      </c>
    </row>
    <row r="594" spans="13:20" x14ac:dyDescent="0.25">
      <c r="M594" s="24">
        <f t="shared" ref="M594:M657" si="60">IF(P593=0,0,$F$28)</f>
        <v>0</v>
      </c>
      <c r="N594" s="21">
        <f t="shared" si="58"/>
        <v>0</v>
      </c>
      <c r="O594" s="21">
        <f t="shared" si="57"/>
        <v>0</v>
      </c>
      <c r="P594" s="25">
        <f t="shared" si="59"/>
        <v>0</v>
      </c>
      <c r="S594" s="1">
        <f t="shared" si="55"/>
        <v>0</v>
      </c>
      <c r="T594" s="1">
        <f t="shared" si="56"/>
        <v>0</v>
      </c>
    </row>
    <row r="595" spans="13:20" x14ac:dyDescent="0.25">
      <c r="M595" s="24">
        <f t="shared" si="60"/>
        <v>0</v>
      </c>
      <c r="N595" s="21">
        <f t="shared" si="58"/>
        <v>0</v>
      </c>
      <c r="O595" s="21">
        <f t="shared" si="57"/>
        <v>0</v>
      </c>
      <c r="P595" s="25">
        <f t="shared" si="59"/>
        <v>0</v>
      </c>
      <c r="S595" s="1">
        <f t="shared" si="55"/>
        <v>0</v>
      </c>
      <c r="T595" s="1">
        <f t="shared" si="56"/>
        <v>0</v>
      </c>
    </row>
    <row r="596" spans="13:20" x14ac:dyDescent="0.25">
      <c r="M596" s="24">
        <f t="shared" si="60"/>
        <v>0</v>
      </c>
      <c r="N596" s="21">
        <f t="shared" si="58"/>
        <v>0</v>
      </c>
      <c r="O596" s="21">
        <f t="shared" si="57"/>
        <v>0</v>
      </c>
      <c r="P596" s="25">
        <f t="shared" si="59"/>
        <v>0</v>
      </c>
      <c r="S596" s="1">
        <f t="shared" si="55"/>
        <v>0</v>
      </c>
      <c r="T596" s="1">
        <f t="shared" si="56"/>
        <v>0</v>
      </c>
    </row>
    <row r="597" spans="13:20" x14ac:dyDescent="0.25">
      <c r="M597" s="24">
        <f t="shared" si="60"/>
        <v>0</v>
      </c>
      <c r="N597" s="21">
        <f t="shared" si="58"/>
        <v>0</v>
      </c>
      <c r="O597" s="21">
        <f t="shared" si="57"/>
        <v>0</v>
      </c>
      <c r="P597" s="25">
        <f t="shared" si="59"/>
        <v>0</v>
      </c>
      <c r="S597" s="1">
        <f t="shared" si="55"/>
        <v>0</v>
      </c>
      <c r="T597" s="1">
        <f t="shared" si="56"/>
        <v>0</v>
      </c>
    </row>
    <row r="598" spans="13:20" x14ac:dyDescent="0.25">
      <c r="M598" s="24">
        <f t="shared" si="60"/>
        <v>0</v>
      </c>
      <c r="N598" s="21">
        <f t="shared" si="58"/>
        <v>0</v>
      </c>
      <c r="O598" s="21">
        <f t="shared" si="57"/>
        <v>0</v>
      </c>
      <c r="P598" s="25">
        <f t="shared" si="59"/>
        <v>0</v>
      </c>
      <c r="S598" s="1">
        <f t="shared" si="55"/>
        <v>0</v>
      </c>
      <c r="T598" s="1">
        <f t="shared" si="56"/>
        <v>0</v>
      </c>
    </row>
    <row r="599" spans="13:20" x14ac:dyDescent="0.25">
      <c r="M599" s="24">
        <f t="shared" si="60"/>
        <v>0</v>
      </c>
      <c r="N599" s="21">
        <f t="shared" si="58"/>
        <v>0</v>
      </c>
      <c r="O599" s="21">
        <f t="shared" si="57"/>
        <v>0</v>
      </c>
      <c r="P599" s="25">
        <f t="shared" si="59"/>
        <v>0</v>
      </c>
      <c r="S599" s="1">
        <f t="shared" si="55"/>
        <v>0</v>
      </c>
      <c r="T599" s="1">
        <f t="shared" si="56"/>
        <v>0</v>
      </c>
    </row>
    <row r="600" spans="13:20" x14ac:dyDescent="0.25">
      <c r="M600" s="24">
        <f t="shared" si="60"/>
        <v>0</v>
      </c>
      <c r="N600" s="21">
        <f t="shared" si="58"/>
        <v>0</v>
      </c>
      <c r="O600" s="21">
        <f t="shared" si="57"/>
        <v>0</v>
      </c>
      <c r="P600" s="25">
        <f t="shared" si="59"/>
        <v>0</v>
      </c>
      <c r="S600" s="1">
        <f t="shared" si="55"/>
        <v>0</v>
      </c>
      <c r="T600" s="1">
        <f t="shared" si="56"/>
        <v>0</v>
      </c>
    </row>
    <row r="601" spans="13:20" x14ac:dyDescent="0.25">
      <c r="M601" s="24">
        <f t="shared" si="60"/>
        <v>0</v>
      </c>
      <c r="N601" s="21">
        <f t="shared" si="58"/>
        <v>0</v>
      </c>
      <c r="O601" s="21">
        <f t="shared" si="57"/>
        <v>0</v>
      </c>
      <c r="P601" s="25">
        <f t="shared" si="59"/>
        <v>0</v>
      </c>
      <c r="S601" s="1">
        <f t="shared" si="55"/>
        <v>0</v>
      </c>
      <c r="T601" s="1">
        <f t="shared" si="56"/>
        <v>0</v>
      </c>
    </row>
    <row r="602" spans="13:20" x14ac:dyDescent="0.25">
      <c r="M602" s="24">
        <f t="shared" si="60"/>
        <v>0</v>
      </c>
      <c r="N602" s="21">
        <f t="shared" si="58"/>
        <v>0</v>
      </c>
      <c r="O602" s="21">
        <f t="shared" si="57"/>
        <v>0</v>
      </c>
      <c r="P602" s="25">
        <f t="shared" si="59"/>
        <v>0</v>
      </c>
      <c r="S602" s="1">
        <f t="shared" si="55"/>
        <v>0</v>
      </c>
      <c r="T602" s="1">
        <f t="shared" si="56"/>
        <v>0</v>
      </c>
    </row>
    <row r="603" spans="13:20" x14ac:dyDescent="0.25">
      <c r="M603" s="24">
        <f t="shared" si="60"/>
        <v>0</v>
      </c>
      <c r="N603" s="21">
        <f t="shared" si="58"/>
        <v>0</v>
      </c>
      <c r="O603" s="21">
        <f t="shared" si="57"/>
        <v>0</v>
      </c>
      <c r="P603" s="25">
        <f t="shared" si="59"/>
        <v>0</v>
      </c>
      <c r="S603" s="1">
        <f t="shared" si="55"/>
        <v>0</v>
      </c>
      <c r="T603" s="1">
        <f t="shared" si="56"/>
        <v>0</v>
      </c>
    </row>
    <row r="604" spans="13:20" x14ac:dyDescent="0.25">
      <c r="M604" s="24">
        <f t="shared" si="60"/>
        <v>0</v>
      </c>
      <c r="N604" s="21">
        <f t="shared" si="58"/>
        <v>0</v>
      </c>
      <c r="O604" s="21">
        <f t="shared" si="57"/>
        <v>0</v>
      </c>
      <c r="P604" s="25">
        <f t="shared" si="59"/>
        <v>0</v>
      </c>
      <c r="S604" s="1">
        <f t="shared" si="55"/>
        <v>0</v>
      </c>
      <c r="T604" s="1">
        <f t="shared" si="56"/>
        <v>0</v>
      </c>
    </row>
    <row r="605" spans="13:20" x14ac:dyDescent="0.25">
      <c r="M605" s="24">
        <f t="shared" si="60"/>
        <v>0</v>
      </c>
      <c r="N605" s="21">
        <f t="shared" si="58"/>
        <v>0</v>
      </c>
      <c r="O605" s="21">
        <f t="shared" si="57"/>
        <v>0</v>
      </c>
      <c r="P605" s="25">
        <f t="shared" si="59"/>
        <v>0</v>
      </c>
      <c r="S605" s="1">
        <f t="shared" si="55"/>
        <v>0</v>
      </c>
      <c r="T605" s="1">
        <f t="shared" si="56"/>
        <v>0</v>
      </c>
    </row>
    <row r="606" spans="13:20" x14ac:dyDescent="0.25">
      <c r="M606" s="24">
        <f t="shared" si="60"/>
        <v>0</v>
      </c>
      <c r="N606" s="21">
        <f t="shared" si="58"/>
        <v>0</v>
      </c>
      <c r="O606" s="21">
        <f t="shared" si="57"/>
        <v>0</v>
      </c>
      <c r="P606" s="25">
        <f t="shared" si="59"/>
        <v>0</v>
      </c>
      <c r="S606" s="1">
        <f t="shared" si="55"/>
        <v>0</v>
      </c>
      <c r="T606" s="1">
        <f t="shared" si="56"/>
        <v>0</v>
      </c>
    </row>
    <row r="607" spans="13:20" x14ac:dyDescent="0.25">
      <c r="M607" s="24">
        <f t="shared" si="60"/>
        <v>0</v>
      </c>
      <c r="N607" s="21">
        <f t="shared" si="58"/>
        <v>0</v>
      </c>
      <c r="O607" s="21">
        <f t="shared" si="57"/>
        <v>0</v>
      </c>
      <c r="P607" s="25">
        <f t="shared" si="59"/>
        <v>0</v>
      </c>
      <c r="S607" s="1">
        <f t="shared" si="55"/>
        <v>0</v>
      </c>
      <c r="T607" s="1">
        <f t="shared" si="56"/>
        <v>0</v>
      </c>
    </row>
    <row r="608" spans="13:20" x14ac:dyDescent="0.25">
      <c r="M608" s="24">
        <f t="shared" si="60"/>
        <v>0</v>
      </c>
      <c r="N608" s="21">
        <f t="shared" si="58"/>
        <v>0</v>
      </c>
      <c r="O608" s="21">
        <f t="shared" si="57"/>
        <v>0</v>
      </c>
      <c r="P608" s="25">
        <f t="shared" si="59"/>
        <v>0</v>
      </c>
      <c r="S608" s="1">
        <f t="shared" si="55"/>
        <v>0</v>
      </c>
      <c r="T608" s="1">
        <f t="shared" si="56"/>
        <v>0</v>
      </c>
    </row>
    <row r="609" spans="13:20" x14ac:dyDescent="0.25">
      <c r="M609" s="24">
        <f t="shared" si="60"/>
        <v>0</v>
      </c>
      <c r="N609" s="21">
        <f t="shared" si="58"/>
        <v>0</v>
      </c>
      <c r="O609" s="21">
        <f t="shared" si="57"/>
        <v>0</v>
      </c>
      <c r="P609" s="25">
        <f t="shared" si="59"/>
        <v>0</v>
      </c>
      <c r="S609" s="1">
        <f t="shared" si="55"/>
        <v>0</v>
      </c>
      <c r="T609" s="1">
        <f t="shared" si="56"/>
        <v>0</v>
      </c>
    </row>
    <row r="610" spans="13:20" x14ac:dyDescent="0.25">
      <c r="M610" s="24">
        <f t="shared" si="60"/>
        <v>0</v>
      </c>
      <c r="N610" s="21">
        <f t="shared" si="58"/>
        <v>0</v>
      </c>
      <c r="O610" s="21">
        <f t="shared" si="57"/>
        <v>0</v>
      </c>
      <c r="P610" s="25">
        <f t="shared" si="59"/>
        <v>0</v>
      </c>
      <c r="S610" s="1">
        <f t="shared" si="55"/>
        <v>0</v>
      </c>
      <c r="T610" s="1">
        <f t="shared" si="56"/>
        <v>0</v>
      </c>
    </row>
    <row r="611" spans="13:20" x14ac:dyDescent="0.25">
      <c r="M611" s="24">
        <f t="shared" si="60"/>
        <v>0</v>
      </c>
      <c r="N611" s="21">
        <f t="shared" si="58"/>
        <v>0</v>
      </c>
      <c r="O611" s="21">
        <f t="shared" si="57"/>
        <v>0</v>
      </c>
      <c r="P611" s="25">
        <f t="shared" si="59"/>
        <v>0</v>
      </c>
      <c r="S611" s="1">
        <f t="shared" si="55"/>
        <v>0</v>
      </c>
      <c r="T611" s="1">
        <f t="shared" si="56"/>
        <v>0</v>
      </c>
    </row>
    <row r="612" spans="13:20" x14ac:dyDescent="0.25">
      <c r="M612" s="24">
        <f t="shared" si="60"/>
        <v>0</v>
      </c>
      <c r="N612" s="21">
        <f t="shared" si="58"/>
        <v>0</v>
      </c>
      <c r="O612" s="21">
        <f t="shared" si="57"/>
        <v>0</v>
      </c>
      <c r="P612" s="25">
        <f t="shared" si="59"/>
        <v>0</v>
      </c>
      <c r="S612" s="1">
        <f t="shared" si="55"/>
        <v>0</v>
      </c>
      <c r="T612" s="1">
        <f t="shared" si="56"/>
        <v>0</v>
      </c>
    </row>
    <row r="613" spans="13:20" x14ac:dyDescent="0.25">
      <c r="M613" s="24">
        <f t="shared" si="60"/>
        <v>0</v>
      </c>
      <c r="N613" s="21">
        <f t="shared" si="58"/>
        <v>0</v>
      </c>
      <c r="O613" s="21">
        <f t="shared" si="57"/>
        <v>0</v>
      </c>
      <c r="P613" s="25">
        <f t="shared" si="59"/>
        <v>0</v>
      </c>
      <c r="S613" s="1">
        <f t="shared" si="55"/>
        <v>0</v>
      </c>
      <c r="T613" s="1">
        <f t="shared" si="56"/>
        <v>0</v>
      </c>
    </row>
    <row r="614" spans="13:20" x14ac:dyDescent="0.25">
      <c r="M614" s="24">
        <f t="shared" si="60"/>
        <v>0</v>
      </c>
      <c r="N614" s="21">
        <f t="shared" si="58"/>
        <v>0</v>
      </c>
      <c r="O614" s="21">
        <f t="shared" si="57"/>
        <v>0</v>
      </c>
      <c r="P614" s="25">
        <f t="shared" si="59"/>
        <v>0</v>
      </c>
      <c r="S614" s="1">
        <f t="shared" si="55"/>
        <v>0</v>
      </c>
      <c r="T614" s="1">
        <f t="shared" si="56"/>
        <v>0</v>
      </c>
    </row>
    <row r="615" spans="13:20" x14ac:dyDescent="0.25">
      <c r="M615" s="24">
        <f t="shared" si="60"/>
        <v>0</v>
      </c>
      <c r="N615" s="21">
        <f t="shared" si="58"/>
        <v>0</v>
      </c>
      <c r="O615" s="21">
        <f t="shared" si="57"/>
        <v>0</v>
      </c>
      <c r="P615" s="25">
        <f t="shared" si="59"/>
        <v>0</v>
      </c>
      <c r="S615" s="1">
        <f t="shared" si="55"/>
        <v>0</v>
      </c>
      <c r="T615" s="1">
        <f t="shared" si="56"/>
        <v>0</v>
      </c>
    </row>
    <row r="616" spans="13:20" x14ac:dyDescent="0.25">
      <c r="M616" s="24">
        <f t="shared" si="60"/>
        <v>0</v>
      </c>
      <c r="N616" s="21">
        <f t="shared" si="58"/>
        <v>0</v>
      </c>
      <c r="O616" s="21">
        <f t="shared" si="57"/>
        <v>0</v>
      </c>
      <c r="P616" s="25">
        <f t="shared" si="59"/>
        <v>0</v>
      </c>
      <c r="S616" s="1">
        <f t="shared" si="55"/>
        <v>0</v>
      </c>
      <c r="T616" s="1">
        <f t="shared" si="56"/>
        <v>0</v>
      </c>
    </row>
    <row r="617" spans="13:20" x14ac:dyDescent="0.25">
      <c r="M617" s="24">
        <f t="shared" si="60"/>
        <v>0</v>
      </c>
      <c r="N617" s="21">
        <f t="shared" si="58"/>
        <v>0</v>
      </c>
      <c r="O617" s="21">
        <f t="shared" si="57"/>
        <v>0</v>
      </c>
      <c r="P617" s="25">
        <f t="shared" si="59"/>
        <v>0</v>
      </c>
      <c r="S617" s="1">
        <f t="shared" si="55"/>
        <v>0</v>
      </c>
      <c r="T617" s="1">
        <f t="shared" si="56"/>
        <v>0</v>
      </c>
    </row>
    <row r="618" spans="13:20" x14ac:dyDescent="0.25">
      <c r="M618" s="24">
        <f t="shared" si="60"/>
        <v>0</v>
      </c>
      <c r="N618" s="21">
        <f t="shared" si="58"/>
        <v>0</v>
      </c>
      <c r="O618" s="21">
        <f t="shared" si="57"/>
        <v>0</v>
      </c>
      <c r="P618" s="25">
        <f t="shared" si="59"/>
        <v>0</v>
      </c>
      <c r="S618" s="1">
        <f t="shared" si="55"/>
        <v>0</v>
      </c>
      <c r="T618" s="1">
        <f t="shared" si="56"/>
        <v>0</v>
      </c>
    </row>
    <row r="619" spans="13:20" x14ac:dyDescent="0.25">
      <c r="M619" s="24">
        <f t="shared" si="60"/>
        <v>0</v>
      </c>
      <c r="N619" s="21">
        <f t="shared" si="58"/>
        <v>0</v>
      </c>
      <c r="O619" s="21">
        <f t="shared" si="57"/>
        <v>0</v>
      </c>
      <c r="P619" s="25">
        <f t="shared" si="59"/>
        <v>0</v>
      </c>
      <c r="S619" s="1">
        <f t="shared" si="55"/>
        <v>0</v>
      </c>
      <c r="T619" s="1">
        <f t="shared" si="56"/>
        <v>0</v>
      </c>
    </row>
    <row r="620" spans="13:20" x14ac:dyDescent="0.25">
      <c r="M620" s="24">
        <f t="shared" si="60"/>
        <v>0</v>
      </c>
      <c r="N620" s="21">
        <f t="shared" si="58"/>
        <v>0</v>
      </c>
      <c r="O620" s="21">
        <f t="shared" si="57"/>
        <v>0</v>
      </c>
      <c r="P620" s="25">
        <f t="shared" si="59"/>
        <v>0</v>
      </c>
      <c r="S620" s="1">
        <f t="shared" si="55"/>
        <v>0</v>
      </c>
      <c r="T620" s="1">
        <f t="shared" si="56"/>
        <v>0</v>
      </c>
    </row>
    <row r="621" spans="13:20" x14ac:dyDescent="0.25">
      <c r="M621" s="24">
        <f t="shared" si="60"/>
        <v>0</v>
      </c>
      <c r="N621" s="21">
        <f t="shared" si="58"/>
        <v>0</v>
      </c>
      <c r="O621" s="21">
        <f t="shared" si="57"/>
        <v>0</v>
      </c>
      <c r="P621" s="25">
        <f t="shared" si="59"/>
        <v>0</v>
      </c>
      <c r="S621" s="1">
        <f t="shared" si="55"/>
        <v>0</v>
      </c>
      <c r="T621" s="1">
        <f t="shared" si="56"/>
        <v>0</v>
      </c>
    </row>
    <row r="622" spans="13:20" x14ac:dyDescent="0.25">
      <c r="M622" s="24">
        <f t="shared" si="60"/>
        <v>0</v>
      </c>
      <c r="N622" s="21">
        <f t="shared" si="58"/>
        <v>0</v>
      </c>
      <c r="O622" s="21">
        <f t="shared" si="57"/>
        <v>0</v>
      </c>
      <c r="P622" s="25">
        <f t="shared" si="59"/>
        <v>0</v>
      </c>
      <c r="S622" s="1">
        <f t="shared" si="55"/>
        <v>0</v>
      </c>
      <c r="T622" s="1">
        <f t="shared" si="56"/>
        <v>0</v>
      </c>
    </row>
    <row r="623" spans="13:20" x14ac:dyDescent="0.25">
      <c r="M623" s="24">
        <f t="shared" si="60"/>
        <v>0</v>
      </c>
      <c r="N623" s="21">
        <f t="shared" si="58"/>
        <v>0</v>
      </c>
      <c r="O623" s="21">
        <f t="shared" si="57"/>
        <v>0</v>
      </c>
      <c r="P623" s="25">
        <f t="shared" si="59"/>
        <v>0</v>
      </c>
      <c r="S623" s="1">
        <f t="shared" si="55"/>
        <v>0</v>
      </c>
      <c r="T623" s="1">
        <f t="shared" si="56"/>
        <v>0</v>
      </c>
    </row>
    <row r="624" spans="13:20" x14ac:dyDescent="0.25">
      <c r="M624" s="24">
        <f t="shared" si="60"/>
        <v>0</v>
      </c>
      <c r="N624" s="21">
        <f t="shared" si="58"/>
        <v>0</v>
      </c>
      <c r="O624" s="21">
        <f t="shared" si="57"/>
        <v>0</v>
      </c>
      <c r="P624" s="25">
        <f t="shared" si="59"/>
        <v>0</v>
      </c>
      <c r="S624" s="1">
        <f t="shared" si="55"/>
        <v>0</v>
      </c>
      <c r="T624" s="1">
        <f t="shared" si="56"/>
        <v>0</v>
      </c>
    </row>
    <row r="625" spans="13:20" x14ac:dyDescent="0.25">
      <c r="M625" s="24">
        <f t="shared" si="60"/>
        <v>0</v>
      </c>
      <c r="N625" s="21">
        <f t="shared" si="58"/>
        <v>0</v>
      </c>
      <c r="O625" s="21">
        <f t="shared" si="57"/>
        <v>0</v>
      </c>
      <c r="P625" s="25">
        <f t="shared" si="59"/>
        <v>0</v>
      </c>
      <c r="S625" s="1">
        <f t="shared" si="55"/>
        <v>0</v>
      </c>
      <c r="T625" s="1">
        <f t="shared" si="56"/>
        <v>0</v>
      </c>
    </row>
    <row r="626" spans="13:20" x14ac:dyDescent="0.25">
      <c r="M626" s="24">
        <f t="shared" si="60"/>
        <v>0</v>
      </c>
      <c r="N626" s="21">
        <f t="shared" si="58"/>
        <v>0</v>
      </c>
      <c r="O626" s="21">
        <f t="shared" si="57"/>
        <v>0</v>
      </c>
      <c r="P626" s="25">
        <f t="shared" si="59"/>
        <v>0</v>
      </c>
      <c r="S626" s="1">
        <f t="shared" si="55"/>
        <v>0</v>
      </c>
      <c r="T626" s="1">
        <f t="shared" si="56"/>
        <v>0</v>
      </c>
    </row>
    <row r="627" spans="13:20" x14ac:dyDescent="0.25">
      <c r="M627" s="24">
        <f t="shared" si="60"/>
        <v>0</v>
      </c>
      <c r="N627" s="21">
        <f t="shared" si="58"/>
        <v>0</v>
      </c>
      <c r="O627" s="21">
        <f t="shared" si="57"/>
        <v>0</v>
      </c>
      <c r="P627" s="25">
        <f t="shared" si="59"/>
        <v>0</v>
      </c>
      <c r="S627" s="1">
        <f t="shared" si="55"/>
        <v>0</v>
      </c>
      <c r="T627" s="1">
        <f t="shared" si="56"/>
        <v>0</v>
      </c>
    </row>
    <row r="628" spans="13:20" x14ac:dyDescent="0.25">
      <c r="M628" s="24">
        <f t="shared" si="60"/>
        <v>0</v>
      </c>
      <c r="N628" s="21">
        <f t="shared" si="58"/>
        <v>0</v>
      </c>
      <c r="O628" s="21">
        <f t="shared" si="57"/>
        <v>0</v>
      </c>
      <c r="P628" s="25">
        <f t="shared" si="59"/>
        <v>0</v>
      </c>
      <c r="S628" s="1">
        <f t="shared" si="55"/>
        <v>0</v>
      </c>
      <c r="T628" s="1">
        <f t="shared" si="56"/>
        <v>0</v>
      </c>
    </row>
    <row r="629" spans="13:20" x14ac:dyDescent="0.25">
      <c r="M629" s="24">
        <f t="shared" si="60"/>
        <v>0</v>
      </c>
      <c r="N629" s="21">
        <f t="shared" si="58"/>
        <v>0</v>
      </c>
      <c r="O629" s="21">
        <f t="shared" si="57"/>
        <v>0</v>
      </c>
      <c r="P629" s="25">
        <f t="shared" si="59"/>
        <v>0</v>
      </c>
      <c r="S629" s="1">
        <f t="shared" si="55"/>
        <v>0</v>
      </c>
      <c r="T629" s="1">
        <f t="shared" si="56"/>
        <v>0</v>
      </c>
    </row>
    <row r="630" spans="13:20" x14ac:dyDescent="0.25">
      <c r="M630" s="24">
        <f t="shared" si="60"/>
        <v>0</v>
      </c>
      <c r="N630" s="21">
        <f t="shared" si="58"/>
        <v>0</v>
      </c>
      <c r="O630" s="21">
        <f t="shared" si="57"/>
        <v>0</v>
      </c>
      <c r="P630" s="25">
        <f t="shared" si="59"/>
        <v>0</v>
      </c>
      <c r="S630" s="1">
        <f t="shared" si="55"/>
        <v>0</v>
      </c>
      <c r="T630" s="1">
        <f t="shared" si="56"/>
        <v>0</v>
      </c>
    </row>
    <row r="631" spans="13:20" x14ac:dyDescent="0.25">
      <c r="M631" s="24">
        <f t="shared" si="60"/>
        <v>0</v>
      </c>
      <c r="N631" s="21">
        <f t="shared" si="58"/>
        <v>0</v>
      </c>
      <c r="O631" s="21">
        <f t="shared" si="57"/>
        <v>0</v>
      </c>
      <c r="P631" s="25">
        <f t="shared" si="59"/>
        <v>0</v>
      </c>
      <c r="S631" s="1">
        <f t="shared" si="55"/>
        <v>0</v>
      </c>
      <c r="T631" s="1">
        <f t="shared" si="56"/>
        <v>0</v>
      </c>
    </row>
    <row r="632" spans="13:20" x14ac:dyDescent="0.25">
      <c r="M632" s="24">
        <f t="shared" si="60"/>
        <v>0</v>
      </c>
      <c r="N632" s="21">
        <f t="shared" si="58"/>
        <v>0</v>
      </c>
      <c r="O632" s="21">
        <f t="shared" si="57"/>
        <v>0</v>
      </c>
      <c r="P632" s="25">
        <f t="shared" si="59"/>
        <v>0</v>
      </c>
      <c r="S632" s="1">
        <f t="shared" si="55"/>
        <v>0</v>
      </c>
      <c r="T632" s="1">
        <f t="shared" si="56"/>
        <v>0</v>
      </c>
    </row>
    <row r="633" spans="13:20" x14ac:dyDescent="0.25">
      <c r="M633" s="24">
        <f t="shared" si="60"/>
        <v>0</v>
      </c>
      <c r="N633" s="21">
        <f t="shared" si="58"/>
        <v>0</v>
      </c>
      <c r="O633" s="21">
        <f t="shared" si="57"/>
        <v>0</v>
      </c>
      <c r="P633" s="25">
        <f t="shared" si="59"/>
        <v>0</v>
      </c>
      <c r="S633" s="1">
        <f t="shared" si="55"/>
        <v>0</v>
      </c>
      <c r="T633" s="1">
        <f t="shared" si="56"/>
        <v>0</v>
      </c>
    </row>
    <row r="634" spans="13:20" x14ac:dyDescent="0.25">
      <c r="M634" s="24">
        <f t="shared" si="60"/>
        <v>0</v>
      </c>
      <c r="N634" s="21">
        <f t="shared" si="58"/>
        <v>0</v>
      </c>
      <c r="O634" s="21">
        <f t="shared" si="57"/>
        <v>0</v>
      </c>
      <c r="P634" s="25">
        <f t="shared" si="59"/>
        <v>0</v>
      </c>
      <c r="S634" s="1">
        <f t="shared" si="55"/>
        <v>0</v>
      </c>
      <c r="T634" s="1">
        <f t="shared" si="56"/>
        <v>0</v>
      </c>
    </row>
    <row r="635" spans="13:20" x14ac:dyDescent="0.25">
      <c r="M635" s="24">
        <f t="shared" si="60"/>
        <v>0</v>
      </c>
      <c r="N635" s="21">
        <f t="shared" si="58"/>
        <v>0</v>
      </c>
      <c r="O635" s="21">
        <f t="shared" si="57"/>
        <v>0</v>
      </c>
      <c r="P635" s="25">
        <f t="shared" si="59"/>
        <v>0</v>
      </c>
      <c r="S635" s="1">
        <f t="shared" si="55"/>
        <v>0</v>
      </c>
      <c r="T635" s="1">
        <f t="shared" si="56"/>
        <v>0</v>
      </c>
    </row>
    <row r="636" spans="13:20" x14ac:dyDescent="0.25">
      <c r="M636" s="24">
        <f t="shared" si="60"/>
        <v>0</v>
      </c>
      <c r="N636" s="21">
        <f t="shared" si="58"/>
        <v>0</v>
      </c>
      <c r="O636" s="21">
        <f t="shared" si="57"/>
        <v>0</v>
      </c>
      <c r="P636" s="25">
        <f t="shared" si="59"/>
        <v>0</v>
      </c>
      <c r="S636" s="1">
        <f t="shared" si="55"/>
        <v>0</v>
      </c>
      <c r="T636" s="1">
        <f t="shared" si="56"/>
        <v>0</v>
      </c>
    </row>
    <row r="637" spans="13:20" x14ac:dyDescent="0.25">
      <c r="M637" s="24">
        <f t="shared" si="60"/>
        <v>0</v>
      </c>
      <c r="N637" s="21">
        <f t="shared" si="58"/>
        <v>0</v>
      </c>
      <c r="O637" s="21">
        <f t="shared" si="57"/>
        <v>0</v>
      </c>
      <c r="P637" s="25">
        <f t="shared" si="59"/>
        <v>0</v>
      </c>
      <c r="S637" s="1">
        <f t="shared" si="55"/>
        <v>0</v>
      </c>
      <c r="T637" s="1">
        <f t="shared" si="56"/>
        <v>0</v>
      </c>
    </row>
    <row r="638" spans="13:20" x14ac:dyDescent="0.25">
      <c r="M638" s="24">
        <f t="shared" si="60"/>
        <v>0</v>
      </c>
      <c r="N638" s="21">
        <f t="shared" si="58"/>
        <v>0</v>
      </c>
      <c r="O638" s="21">
        <f t="shared" si="57"/>
        <v>0</v>
      </c>
      <c r="P638" s="25">
        <f t="shared" si="59"/>
        <v>0</v>
      </c>
      <c r="S638" s="1">
        <f t="shared" si="55"/>
        <v>0</v>
      </c>
      <c r="T638" s="1">
        <f t="shared" si="56"/>
        <v>0</v>
      </c>
    </row>
    <row r="639" spans="13:20" x14ac:dyDescent="0.25">
      <c r="M639" s="24">
        <f t="shared" si="60"/>
        <v>0</v>
      </c>
      <c r="N639" s="21">
        <f t="shared" si="58"/>
        <v>0</v>
      </c>
      <c r="O639" s="21">
        <f t="shared" si="57"/>
        <v>0</v>
      </c>
      <c r="P639" s="25">
        <f t="shared" si="59"/>
        <v>0</v>
      </c>
      <c r="S639" s="1">
        <f t="shared" ref="S639:S702" si="61">IF(T639&gt;0,1,0)</f>
        <v>0</v>
      </c>
      <c r="T639" s="1">
        <f t="shared" si="56"/>
        <v>0</v>
      </c>
    </row>
    <row r="640" spans="13:20" x14ac:dyDescent="0.25">
      <c r="M640" s="24">
        <f t="shared" si="60"/>
        <v>0</v>
      </c>
      <c r="N640" s="21">
        <f t="shared" si="58"/>
        <v>0</v>
      </c>
      <c r="O640" s="21">
        <f t="shared" si="57"/>
        <v>0</v>
      </c>
      <c r="P640" s="25">
        <f t="shared" si="59"/>
        <v>0</v>
      </c>
      <c r="S640" s="1">
        <f t="shared" si="61"/>
        <v>0</v>
      </c>
      <c r="T640" s="1">
        <f t="shared" ref="T640:T703" si="62">IF(((T639*(1+($F$29/1200)))-$F$28)&gt;0,((T639*(1+($F$29/1200)))-$F$28),0)</f>
        <v>0</v>
      </c>
    </row>
    <row r="641" spans="13:20" x14ac:dyDescent="0.25">
      <c r="M641" s="24">
        <f t="shared" si="60"/>
        <v>0</v>
      </c>
      <c r="N641" s="21">
        <f t="shared" si="58"/>
        <v>0</v>
      </c>
      <c r="O641" s="21">
        <f t="shared" si="57"/>
        <v>0</v>
      </c>
      <c r="P641" s="25">
        <f t="shared" si="59"/>
        <v>0</v>
      </c>
      <c r="S641" s="1">
        <f t="shared" si="61"/>
        <v>0</v>
      </c>
      <c r="T641" s="1">
        <f t="shared" si="62"/>
        <v>0</v>
      </c>
    </row>
    <row r="642" spans="13:20" x14ac:dyDescent="0.25">
      <c r="M642" s="24">
        <f t="shared" si="60"/>
        <v>0</v>
      </c>
      <c r="N642" s="21">
        <f t="shared" si="58"/>
        <v>0</v>
      </c>
      <c r="O642" s="21">
        <f t="shared" si="57"/>
        <v>0</v>
      </c>
      <c r="P642" s="25">
        <f t="shared" si="59"/>
        <v>0</v>
      </c>
      <c r="S642" s="1">
        <f t="shared" si="61"/>
        <v>0</v>
      </c>
      <c r="T642" s="1">
        <f t="shared" si="62"/>
        <v>0</v>
      </c>
    </row>
    <row r="643" spans="13:20" x14ac:dyDescent="0.25">
      <c r="M643" s="24">
        <f t="shared" si="60"/>
        <v>0</v>
      </c>
      <c r="N643" s="21">
        <f t="shared" si="58"/>
        <v>0</v>
      </c>
      <c r="O643" s="21">
        <f t="shared" si="57"/>
        <v>0</v>
      </c>
      <c r="P643" s="25">
        <f t="shared" si="59"/>
        <v>0</v>
      </c>
      <c r="S643" s="1">
        <f t="shared" si="61"/>
        <v>0</v>
      </c>
      <c r="T643" s="1">
        <f t="shared" si="62"/>
        <v>0</v>
      </c>
    </row>
    <row r="644" spans="13:20" x14ac:dyDescent="0.25">
      <c r="M644" s="24">
        <f t="shared" si="60"/>
        <v>0</v>
      </c>
      <c r="N644" s="21">
        <f t="shared" si="58"/>
        <v>0</v>
      </c>
      <c r="O644" s="21">
        <f t="shared" si="57"/>
        <v>0</v>
      </c>
      <c r="P644" s="25">
        <f t="shared" si="59"/>
        <v>0</v>
      </c>
      <c r="S644" s="1">
        <f t="shared" si="61"/>
        <v>0</v>
      </c>
      <c r="T644" s="1">
        <f t="shared" si="62"/>
        <v>0</v>
      </c>
    </row>
    <row r="645" spans="13:20" x14ac:dyDescent="0.25">
      <c r="M645" s="24">
        <f t="shared" si="60"/>
        <v>0</v>
      </c>
      <c r="N645" s="21">
        <f t="shared" si="58"/>
        <v>0</v>
      </c>
      <c r="O645" s="21">
        <f t="shared" ref="O645:O708" si="63">IF(P644&lt;0,0,($F$29/1200)*P644)</f>
        <v>0</v>
      </c>
      <c r="P645" s="25">
        <f t="shared" si="59"/>
        <v>0</v>
      </c>
      <c r="S645" s="1">
        <f t="shared" si="61"/>
        <v>0</v>
      </c>
      <c r="T645" s="1">
        <f t="shared" si="62"/>
        <v>0</v>
      </c>
    </row>
    <row r="646" spans="13:20" x14ac:dyDescent="0.25">
      <c r="M646" s="24">
        <f t="shared" si="60"/>
        <v>0</v>
      </c>
      <c r="N646" s="21">
        <f t="shared" ref="N646:N709" si="64">IF(P645&lt;0,0,M646-O646)</f>
        <v>0</v>
      </c>
      <c r="O646" s="21">
        <f t="shared" si="63"/>
        <v>0</v>
      </c>
      <c r="P646" s="25">
        <f t="shared" si="59"/>
        <v>0</v>
      </c>
      <c r="S646" s="1">
        <f t="shared" si="61"/>
        <v>0</v>
      </c>
      <c r="T646" s="1">
        <f t="shared" si="62"/>
        <v>0</v>
      </c>
    </row>
    <row r="647" spans="13:20" x14ac:dyDescent="0.25">
      <c r="M647" s="24">
        <f t="shared" si="60"/>
        <v>0</v>
      </c>
      <c r="N647" s="21">
        <f t="shared" si="64"/>
        <v>0</v>
      </c>
      <c r="O647" s="21">
        <f t="shared" si="63"/>
        <v>0</v>
      </c>
      <c r="P647" s="25">
        <f t="shared" si="59"/>
        <v>0</v>
      </c>
      <c r="S647" s="1">
        <f t="shared" si="61"/>
        <v>0</v>
      </c>
      <c r="T647" s="1">
        <f t="shared" si="62"/>
        <v>0</v>
      </c>
    </row>
    <row r="648" spans="13:20" x14ac:dyDescent="0.25">
      <c r="M648" s="24">
        <f t="shared" si="60"/>
        <v>0</v>
      </c>
      <c r="N648" s="21">
        <f t="shared" si="64"/>
        <v>0</v>
      </c>
      <c r="O648" s="21">
        <f t="shared" si="63"/>
        <v>0</v>
      </c>
      <c r="P648" s="25">
        <f t="shared" si="59"/>
        <v>0</v>
      </c>
      <c r="S648" s="1">
        <f t="shared" si="61"/>
        <v>0</v>
      </c>
      <c r="T648" s="1">
        <f t="shared" si="62"/>
        <v>0</v>
      </c>
    </row>
    <row r="649" spans="13:20" x14ac:dyDescent="0.25">
      <c r="M649" s="24">
        <f t="shared" si="60"/>
        <v>0</v>
      </c>
      <c r="N649" s="21">
        <f t="shared" si="64"/>
        <v>0</v>
      </c>
      <c r="O649" s="21">
        <f t="shared" si="63"/>
        <v>0</v>
      </c>
      <c r="P649" s="25">
        <f t="shared" si="59"/>
        <v>0</v>
      </c>
      <c r="S649" s="1">
        <f t="shared" si="61"/>
        <v>0</v>
      </c>
      <c r="T649" s="1">
        <f t="shared" si="62"/>
        <v>0</v>
      </c>
    </row>
    <row r="650" spans="13:20" x14ac:dyDescent="0.25">
      <c r="M650" s="24">
        <f t="shared" si="60"/>
        <v>0</v>
      </c>
      <c r="N650" s="21">
        <f t="shared" si="64"/>
        <v>0</v>
      </c>
      <c r="O650" s="21">
        <f t="shared" si="63"/>
        <v>0</v>
      </c>
      <c r="P650" s="25">
        <f t="shared" si="59"/>
        <v>0</v>
      </c>
      <c r="S650" s="1">
        <f t="shared" si="61"/>
        <v>0</v>
      </c>
      <c r="T650" s="1">
        <f t="shared" si="62"/>
        <v>0</v>
      </c>
    </row>
    <row r="651" spans="13:20" x14ac:dyDescent="0.25">
      <c r="M651" s="24">
        <f t="shared" si="60"/>
        <v>0</v>
      </c>
      <c r="N651" s="21">
        <f t="shared" si="64"/>
        <v>0</v>
      </c>
      <c r="O651" s="21">
        <f t="shared" si="63"/>
        <v>0</v>
      </c>
      <c r="P651" s="25">
        <f t="shared" si="59"/>
        <v>0</v>
      </c>
      <c r="S651" s="1">
        <f t="shared" si="61"/>
        <v>0</v>
      </c>
      <c r="T651" s="1">
        <f t="shared" si="62"/>
        <v>0</v>
      </c>
    </row>
    <row r="652" spans="13:20" x14ac:dyDescent="0.25">
      <c r="M652" s="24">
        <f t="shared" si="60"/>
        <v>0</v>
      </c>
      <c r="N652" s="21">
        <f t="shared" si="64"/>
        <v>0</v>
      </c>
      <c r="O652" s="21">
        <f t="shared" si="63"/>
        <v>0</v>
      </c>
      <c r="P652" s="25">
        <f t="shared" si="59"/>
        <v>0</v>
      </c>
      <c r="S652" s="1">
        <f t="shared" si="61"/>
        <v>0</v>
      </c>
      <c r="T652" s="1">
        <f t="shared" si="62"/>
        <v>0</v>
      </c>
    </row>
    <row r="653" spans="13:20" x14ac:dyDescent="0.25">
      <c r="M653" s="24">
        <f t="shared" si="60"/>
        <v>0</v>
      </c>
      <c r="N653" s="21">
        <f t="shared" si="64"/>
        <v>0</v>
      </c>
      <c r="O653" s="21">
        <f t="shared" si="63"/>
        <v>0</v>
      </c>
      <c r="P653" s="25">
        <f t="shared" si="59"/>
        <v>0</v>
      </c>
      <c r="S653" s="1">
        <f t="shared" si="61"/>
        <v>0</v>
      </c>
      <c r="T653" s="1">
        <f t="shared" si="62"/>
        <v>0</v>
      </c>
    </row>
    <row r="654" spans="13:20" x14ac:dyDescent="0.25">
      <c r="M654" s="24">
        <f t="shared" si="60"/>
        <v>0</v>
      </c>
      <c r="N654" s="21">
        <f t="shared" si="64"/>
        <v>0</v>
      </c>
      <c r="O654" s="21">
        <f t="shared" si="63"/>
        <v>0</v>
      </c>
      <c r="P654" s="25">
        <f t="shared" si="59"/>
        <v>0</v>
      </c>
      <c r="S654" s="1">
        <f t="shared" si="61"/>
        <v>0</v>
      </c>
      <c r="T654" s="1">
        <f t="shared" si="62"/>
        <v>0</v>
      </c>
    </row>
    <row r="655" spans="13:20" x14ac:dyDescent="0.25">
      <c r="M655" s="24">
        <f t="shared" si="60"/>
        <v>0</v>
      </c>
      <c r="N655" s="21">
        <f t="shared" si="64"/>
        <v>0</v>
      </c>
      <c r="O655" s="21">
        <f t="shared" si="63"/>
        <v>0</v>
      </c>
      <c r="P655" s="25">
        <f t="shared" si="59"/>
        <v>0</v>
      </c>
      <c r="S655" s="1">
        <f t="shared" si="61"/>
        <v>0</v>
      </c>
      <c r="T655" s="1">
        <f t="shared" si="62"/>
        <v>0</v>
      </c>
    </row>
    <row r="656" spans="13:20" x14ac:dyDescent="0.25">
      <c r="M656" s="24">
        <f t="shared" si="60"/>
        <v>0</v>
      </c>
      <c r="N656" s="21">
        <f t="shared" si="64"/>
        <v>0</v>
      </c>
      <c r="O656" s="21">
        <f t="shared" si="63"/>
        <v>0</v>
      </c>
      <c r="P656" s="25">
        <f t="shared" si="59"/>
        <v>0</v>
      </c>
      <c r="S656" s="1">
        <f t="shared" si="61"/>
        <v>0</v>
      </c>
      <c r="T656" s="1">
        <f t="shared" si="62"/>
        <v>0</v>
      </c>
    </row>
    <row r="657" spans="13:20" x14ac:dyDescent="0.25">
      <c r="M657" s="24">
        <f t="shared" si="60"/>
        <v>0</v>
      </c>
      <c r="N657" s="21">
        <f t="shared" si="64"/>
        <v>0</v>
      </c>
      <c r="O657" s="21">
        <f t="shared" si="63"/>
        <v>0</v>
      </c>
      <c r="P657" s="25">
        <f t="shared" ref="P657:P720" si="65">IF((P656-N657)&lt;0,0,P656-N657)</f>
        <v>0</v>
      </c>
      <c r="S657" s="1">
        <f t="shared" si="61"/>
        <v>0</v>
      </c>
      <c r="T657" s="1">
        <f t="shared" si="62"/>
        <v>0</v>
      </c>
    </row>
    <row r="658" spans="13:20" x14ac:dyDescent="0.25">
      <c r="M658" s="24">
        <f t="shared" ref="M658:M721" si="66">IF(P657=0,0,$F$28)</f>
        <v>0</v>
      </c>
      <c r="N658" s="21">
        <f t="shared" si="64"/>
        <v>0</v>
      </c>
      <c r="O658" s="21">
        <f t="shared" si="63"/>
        <v>0</v>
      </c>
      <c r="P658" s="25">
        <f t="shared" si="65"/>
        <v>0</v>
      </c>
      <c r="S658" s="1">
        <f t="shared" si="61"/>
        <v>0</v>
      </c>
      <c r="T658" s="1">
        <f t="shared" si="62"/>
        <v>0</v>
      </c>
    </row>
    <row r="659" spans="13:20" x14ac:dyDescent="0.25">
      <c r="M659" s="24">
        <f t="shared" si="66"/>
        <v>0</v>
      </c>
      <c r="N659" s="21">
        <f t="shared" si="64"/>
        <v>0</v>
      </c>
      <c r="O659" s="21">
        <f t="shared" si="63"/>
        <v>0</v>
      </c>
      <c r="P659" s="25">
        <f t="shared" si="65"/>
        <v>0</v>
      </c>
      <c r="S659" s="1">
        <f t="shared" si="61"/>
        <v>0</v>
      </c>
      <c r="T659" s="1">
        <f t="shared" si="62"/>
        <v>0</v>
      </c>
    </row>
    <row r="660" spans="13:20" x14ac:dyDescent="0.25">
      <c r="M660" s="24">
        <f t="shared" si="66"/>
        <v>0</v>
      </c>
      <c r="N660" s="21">
        <f t="shared" si="64"/>
        <v>0</v>
      </c>
      <c r="O660" s="21">
        <f t="shared" si="63"/>
        <v>0</v>
      </c>
      <c r="P660" s="25">
        <f t="shared" si="65"/>
        <v>0</v>
      </c>
      <c r="S660" s="1">
        <f t="shared" si="61"/>
        <v>0</v>
      </c>
      <c r="T660" s="1">
        <f t="shared" si="62"/>
        <v>0</v>
      </c>
    </row>
    <row r="661" spans="13:20" x14ac:dyDescent="0.25">
      <c r="M661" s="24">
        <f t="shared" si="66"/>
        <v>0</v>
      </c>
      <c r="N661" s="21">
        <f t="shared" si="64"/>
        <v>0</v>
      </c>
      <c r="O661" s="21">
        <f t="shared" si="63"/>
        <v>0</v>
      </c>
      <c r="P661" s="25">
        <f t="shared" si="65"/>
        <v>0</v>
      </c>
      <c r="S661" s="1">
        <f t="shared" si="61"/>
        <v>0</v>
      </c>
      <c r="T661" s="1">
        <f t="shared" si="62"/>
        <v>0</v>
      </c>
    </row>
    <row r="662" spans="13:20" x14ac:dyDescent="0.25">
      <c r="M662" s="24">
        <f t="shared" si="66"/>
        <v>0</v>
      </c>
      <c r="N662" s="21">
        <f t="shared" si="64"/>
        <v>0</v>
      </c>
      <c r="O662" s="21">
        <f t="shared" si="63"/>
        <v>0</v>
      </c>
      <c r="P662" s="25">
        <f t="shared" si="65"/>
        <v>0</v>
      </c>
      <c r="S662" s="1">
        <f t="shared" si="61"/>
        <v>0</v>
      </c>
      <c r="T662" s="1">
        <f t="shared" si="62"/>
        <v>0</v>
      </c>
    </row>
    <row r="663" spans="13:20" x14ac:dyDescent="0.25">
      <c r="M663" s="24">
        <f t="shared" si="66"/>
        <v>0</v>
      </c>
      <c r="N663" s="21">
        <f t="shared" si="64"/>
        <v>0</v>
      </c>
      <c r="O663" s="21">
        <f t="shared" si="63"/>
        <v>0</v>
      </c>
      <c r="P663" s="25">
        <f t="shared" si="65"/>
        <v>0</v>
      </c>
      <c r="S663" s="1">
        <f t="shared" si="61"/>
        <v>0</v>
      </c>
      <c r="T663" s="1">
        <f t="shared" si="62"/>
        <v>0</v>
      </c>
    </row>
    <row r="664" spans="13:20" x14ac:dyDescent="0.25">
      <c r="M664" s="24">
        <f t="shared" si="66"/>
        <v>0</v>
      </c>
      <c r="N664" s="21">
        <f t="shared" si="64"/>
        <v>0</v>
      </c>
      <c r="O664" s="21">
        <f t="shared" si="63"/>
        <v>0</v>
      </c>
      <c r="P664" s="25">
        <f t="shared" si="65"/>
        <v>0</v>
      </c>
      <c r="S664" s="1">
        <f t="shared" si="61"/>
        <v>0</v>
      </c>
      <c r="T664" s="1">
        <f t="shared" si="62"/>
        <v>0</v>
      </c>
    </row>
    <row r="665" spans="13:20" x14ac:dyDescent="0.25">
      <c r="M665" s="24">
        <f t="shared" si="66"/>
        <v>0</v>
      </c>
      <c r="N665" s="21">
        <f t="shared" si="64"/>
        <v>0</v>
      </c>
      <c r="O665" s="21">
        <f t="shared" si="63"/>
        <v>0</v>
      </c>
      <c r="P665" s="25">
        <f t="shared" si="65"/>
        <v>0</v>
      </c>
      <c r="S665" s="1">
        <f t="shared" si="61"/>
        <v>0</v>
      </c>
      <c r="T665" s="1">
        <f t="shared" si="62"/>
        <v>0</v>
      </c>
    </row>
    <row r="666" spans="13:20" x14ac:dyDescent="0.25">
      <c r="M666" s="24">
        <f t="shared" si="66"/>
        <v>0</v>
      </c>
      <c r="N666" s="21">
        <f t="shared" si="64"/>
        <v>0</v>
      </c>
      <c r="O666" s="21">
        <f t="shared" si="63"/>
        <v>0</v>
      </c>
      <c r="P666" s="25">
        <f t="shared" si="65"/>
        <v>0</v>
      </c>
      <c r="S666" s="1">
        <f t="shared" si="61"/>
        <v>0</v>
      </c>
      <c r="T666" s="1">
        <f t="shared" si="62"/>
        <v>0</v>
      </c>
    </row>
    <row r="667" spans="13:20" x14ac:dyDescent="0.25">
      <c r="M667" s="24">
        <f t="shared" si="66"/>
        <v>0</v>
      </c>
      <c r="N667" s="21">
        <f t="shared" si="64"/>
        <v>0</v>
      </c>
      <c r="O667" s="21">
        <f t="shared" si="63"/>
        <v>0</v>
      </c>
      <c r="P667" s="25">
        <f t="shared" si="65"/>
        <v>0</v>
      </c>
      <c r="S667" s="1">
        <f t="shared" si="61"/>
        <v>0</v>
      </c>
      <c r="T667" s="1">
        <f t="shared" si="62"/>
        <v>0</v>
      </c>
    </row>
    <row r="668" spans="13:20" x14ac:dyDescent="0.25">
      <c r="M668" s="24">
        <f t="shared" si="66"/>
        <v>0</v>
      </c>
      <c r="N668" s="21">
        <f t="shared" si="64"/>
        <v>0</v>
      </c>
      <c r="O668" s="21">
        <f t="shared" si="63"/>
        <v>0</v>
      </c>
      <c r="P668" s="25">
        <f t="shared" si="65"/>
        <v>0</v>
      </c>
      <c r="S668" s="1">
        <f t="shared" si="61"/>
        <v>0</v>
      </c>
      <c r="T668" s="1">
        <f t="shared" si="62"/>
        <v>0</v>
      </c>
    </row>
    <row r="669" spans="13:20" x14ac:dyDescent="0.25">
      <c r="M669" s="24">
        <f t="shared" si="66"/>
        <v>0</v>
      </c>
      <c r="N669" s="21">
        <f t="shared" si="64"/>
        <v>0</v>
      </c>
      <c r="O669" s="21">
        <f t="shared" si="63"/>
        <v>0</v>
      </c>
      <c r="P669" s="25">
        <f t="shared" si="65"/>
        <v>0</v>
      </c>
      <c r="S669" s="1">
        <f t="shared" si="61"/>
        <v>0</v>
      </c>
      <c r="T669" s="1">
        <f t="shared" si="62"/>
        <v>0</v>
      </c>
    </row>
    <row r="670" spans="13:20" x14ac:dyDescent="0.25">
      <c r="M670" s="24">
        <f t="shared" si="66"/>
        <v>0</v>
      </c>
      <c r="N670" s="21">
        <f t="shared" si="64"/>
        <v>0</v>
      </c>
      <c r="O670" s="21">
        <f t="shared" si="63"/>
        <v>0</v>
      </c>
      <c r="P670" s="25">
        <f t="shared" si="65"/>
        <v>0</v>
      </c>
      <c r="S670" s="1">
        <f t="shared" si="61"/>
        <v>0</v>
      </c>
      <c r="T670" s="1">
        <f t="shared" si="62"/>
        <v>0</v>
      </c>
    </row>
    <row r="671" spans="13:20" x14ac:dyDescent="0.25">
      <c r="M671" s="24">
        <f t="shared" si="66"/>
        <v>0</v>
      </c>
      <c r="N671" s="21">
        <f t="shared" si="64"/>
        <v>0</v>
      </c>
      <c r="O671" s="21">
        <f t="shared" si="63"/>
        <v>0</v>
      </c>
      <c r="P671" s="25">
        <f t="shared" si="65"/>
        <v>0</v>
      </c>
      <c r="S671" s="1">
        <f t="shared" si="61"/>
        <v>0</v>
      </c>
      <c r="T671" s="1">
        <f t="shared" si="62"/>
        <v>0</v>
      </c>
    </row>
    <row r="672" spans="13:20" x14ac:dyDescent="0.25">
      <c r="M672" s="24">
        <f t="shared" si="66"/>
        <v>0</v>
      </c>
      <c r="N672" s="21">
        <f t="shared" si="64"/>
        <v>0</v>
      </c>
      <c r="O672" s="21">
        <f t="shared" si="63"/>
        <v>0</v>
      </c>
      <c r="P672" s="25">
        <f t="shared" si="65"/>
        <v>0</v>
      </c>
      <c r="S672" s="1">
        <f t="shared" si="61"/>
        <v>0</v>
      </c>
      <c r="T672" s="1">
        <f t="shared" si="62"/>
        <v>0</v>
      </c>
    </row>
    <row r="673" spans="13:20" x14ac:dyDescent="0.25">
      <c r="M673" s="24">
        <f t="shared" si="66"/>
        <v>0</v>
      </c>
      <c r="N673" s="21">
        <f t="shared" si="64"/>
        <v>0</v>
      </c>
      <c r="O673" s="21">
        <f t="shared" si="63"/>
        <v>0</v>
      </c>
      <c r="P673" s="25">
        <f t="shared" si="65"/>
        <v>0</v>
      </c>
      <c r="S673" s="1">
        <f t="shared" si="61"/>
        <v>0</v>
      </c>
      <c r="T673" s="1">
        <f t="shared" si="62"/>
        <v>0</v>
      </c>
    </row>
    <row r="674" spans="13:20" x14ac:dyDescent="0.25">
      <c r="M674" s="24">
        <f t="shared" si="66"/>
        <v>0</v>
      </c>
      <c r="N674" s="21">
        <f t="shared" si="64"/>
        <v>0</v>
      </c>
      <c r="O674" s="21">
        <f t="shared" si="63"/>
        <v>0</v>
      </c>
      <c r="P674" s="25">
        <f t="shared" si="65"/>
        <v>0</v>
      </c>
      <c r="S674" s="1">
        <f t="shared" si="61"/>
        <v>0</v>
      </c>
      <c r="T674" s="1">
        <f t="shared" si="62"/>
        <v>0</v>
      </c>
    </row>
    <row r="675" spans="13:20" x14ac:dyDescent="0.25">
      <c r="M675" s="24">
        <f t="shared" si="66"/>
        <v>0</v>
      </c>
      <c r="N675" s="21">
        <f t="shared" si="64"/>
        <v>0</v>
      </c>
      <c r="O675" s="21">
        <f t="shared" si="63"/>
        <v>0</v>
      </c>
      <c r="P675" s="25">
        <f t="shared" si="65"/>
        <v>0</v>
      </c>
      <c r="S675" s="1">
        <f t="shared" si="61"/>
        <v>0</v>
      </c>
      <c r="T675" s="1">
        <f t="shared" si="62"/>
        <v>0</v>
      </c>
    </row>
    <row r="676" spans="13:20" x14ac:dyDescent="0.25">
      <c r="M676" s="24">
        <f t="shared" si="66"/>
        <v>0</v>
      </c>
      <c r="N676" s="21">
        <f t="shared" si="64"/>
        <v>0</v>
      </c>
      <c r="O676" s="21">
        <f t="shared" si="63"/>
        <v>0</v>
      </c>
      <c r="P676" s="25">
        <f t="shared" si="65"/>
        <v>0</v>
      </c>
      <c r="S676" s="1">
        <f t="shared" si="61"/>
        <v>0</v>
      </c>
      <c r="T676" s="1">
        <f t="shared" si="62"/>
        <v>0</v>
      </c>
    </row>
    <row r="677" spans="13:20" x14ac:dyDescent="0.25">
      <c r="M677" s="24">
        <f t="shared" si="66"/>
        <v>0</v>
      </c>
      <c r="N677" s="21">
        <f t="shared" si="64"/>
        <v>0</v>
      </c>
      <c r="O677" s="21">
        <f t="shared" si="63"/>
        <v>0</v>
      </c>
      <c r="P677" s="25">
        <f t="shared" si="65"/>
        <v>0</v>
      </c>
      <c r="S677" s="1">
        <f t="shared" si="61"/>
        <v>0</v>
      </c>
      <c r="T677" s="1">
        <f t="shared" si="62"/>
        <v>0</v>
      </c>
    </row>
    <row r="678" spans="13:20" x14ac:dyDescent="0.25">
      <c r="M678" s="24">
        <f t="shared" si="66"/>
        <v>0</v>
      </c>
      <c r="N678" s="21">
        <f t="shared" si="64"/>
        <v>0</v>
      </c>
      <c r="O678" s="21">
        <f t="shared" si="63"/>
        <v>0</v>
      </c>
      <c r="P678" s="25">
        <f t="shared" si="65"/>
        <v>0</v>
      </c>
      <c r="S678" s="1">
        <f t="shared" si="61"/>
        <v>0</v>
      </c>
      <c r="T678" s="1">
        <f t="shared" si="62"/>
        <v>0</v>
      </c>
    </row>
    <row r="679" spans="13:20" x14ac:dyDescent="0.25">
      <c r="M679" s="24">
        <f t="shared" si="66"/>
        <v>0</v>
      </c>
      <c r="N679" s="21">
        <f t="shared" si="64"/>
        <v>0</v>
      </c>
      <c r="O679" s="21">
        <f t="shared" si="63"/>
        <v>0</v>
      </c>
      <c r="P679" s="25">
        <f t="shared" si="65"/>
        <v>0</v>
      </c>
      <c r="S679" s="1">
        <f t="shared" si="61"/>
        <v>0</v>
      </c>
      <c r="T679" s="1">
        <f t="shared" si="62"/>
        <v>0</v>
      </c>
    </row>
    <row r="680" spans="13:20" x14ac:dyDescent="0.25">
      <c r="M680" s="24">
        <f t="shared" si="66"/>
        <v>0</v>
      </c>
      <c r="N680" s="21">
        <f t="shared" si="64"/>
        <v>0</v>
      </c>
      <c r="O680" s="21">
        <f t="shared" si="63"/>
        <v>0</v>
      </c>
      <c r="P680" s="25">
        <f t="shared" si="65"/>
        <v>0</v>
      </c>
      <c r="S680" s="1">
        <f t="shared" si="61"/>
        <v>0</v>
      </c>
      <c r="T680" s="1">
        <f t="shared" si="62"/>
        <v>0</v>
      </c>
    </row>
    <row r="681" spans="13:20" x14ac:dyDescent="0.25">
      <c r="M681" s="24">
        <f t="shared" si="66"/>
        <v>0</v>
      </c>
      <c r="N681" s="21">
        <f t="shared" si="64"/>
        <v>0</v>
      </c>
      <c r="O681" s="21">
        <f t="shared" si="63"/>
        <v>0</v>
      </c>
      <c r="P681" s="25">
        <f t="shared" si="65"/>
        <v>0</v>
      </c>
      <c r="S681" s="1">
        <f t="shared" si="61"/>
        <v>0</v>
      </c>
      <c r="T681" s="1">
        <f t="shared" si="62"/>
        <v>0</v>
      </c>
    </row>
    <row r="682" spans="13:20" x14ac:dyDescent="0.25">
      <c r="M682" s="24">
        <f t="shared" si="66"/>
        <v>0</v>
      </c>
      <c r="N682" s="21">
        <f t="shared" si="64"/>
        <v>0</v>
      </c>
      <c r="O682" s="21">
        <f t="shared" si="63"/>
        <v>0</v>
      </c>
      <c r="P682" s="25">
        <f t="shared" si="65"/>
        <v>0</v>
      </c>
      <c r="S682" s="1">
        <f t="shared" si="61"/>
        <v>0</v>
      </c>
      <c r="T682" s="1">
        <f t="shared" si="62"/>
        <v>0</v>
      </c>
    </row>
    <row r="683" spans="13:20" x14ac:dyDescent="0.25">
      <c r="M683" s="24">
        <f t="shared" si="66"/>
        <v>0</v>
      </c>
      <c r="N683" s="21">
        <f t="shared" si="64"/>
        <v>0</v>
      </c>
      <c r="O683" s="21">
        <f t="shared" si="63"/>
        <v>0</v>
      </c>
      <c r="P683" s="25">
        <f t="shared" si="65"/>
        <v>0</v>
      </c>
      <c r="S683" s="1">
        <f t="shared" si="61"/>
        <v>0</v>
      </c>
      <c r="T683" s="1">
        <f t="shared" si="62"/>
        <v>0</v>
      </c>
    </row>
    <row r="684" spans="13:20" x14ac:dyDescent="0.25">
      <c r="M684" s="24">
        <f t="shared" si="66"/>
        <v>0</v>
      </c>
      <c r="N684" s="21">
        <f t="shared" si="64"/>
        <v>0</v>
      </c>
      <c r="O684" s="21">
        <f t="shared" si="63"/>
        <v>0</v>
      </c>
      <c r="P684" s="25">
        <f t="shared" si="65"/>
        <v>0</v>
      </c>
      <c r="S684" s="1">
        <f t="shared" si="61"/>
        <v>0</v>
      </c>
      <c r="T684" s="1">
        <f t="shared" si="62"/>
        <v>0</v>
      </c>
    </row>
    <row r="685" spans="13:20" x14ac:dyDescent="0.25">
      <c r="M685" s="24">
        <f t="shared" si="66"/>
        <v>0</v>
      </c>
      <c r="N685" s="21">
        <f t="shared" si="64"/>
        <v>0</v>
      </c>
      <c r="O685" s="21">
        <f t="shared" si="63"/>
        <v>0</v>
      </c>
      <c r="P685" s="25">
        <f t="shared" si="65"/>
        <v>0</v>
      </c>
      <c r="S685" s="1">
        <f t="shared" si="61"/>
        <v>0</v>
      </c>
      <c r="T685" s="1">
        <f t="shared" si="62"/>
        <v>0</v>
      </c>
    </row>
    <row r="686" spans="13:20" x14ac:dyDescent="0.25">
      <c r="M686" s="24">
        <f t="shared" si="66"/>
        <v>0</v>
      </c>
      <c r="N686" s="21">
        <f t="shared" si="64"/>
        <v>0</v>
      </c>
      <c r="O686" s="21">
        <f t="shared" si="63"/>
        <v>0</v>
      </c>
      <c r="P686" s="25">
        <f t="shared" si="65"/>
        <v>0</v>
      </c>
      <c r="S686" s="1">
        <f t="shared" si="61"/>
        <v>0</v>
      </c>
      <c r="T686" s="1">
        <f t="shared" si="62"/>
        <v>0</v>
      </c>
    </row>
    <row r="687" spans="13:20" x14ac:dyDescent="0.25">
      <c r="M687" s="24">
        <f t="shared" si="66"/>
        <v>0</v>
      </c>
      <c r="N687" s="21">
        <f t="shared" si="64"/>
        <v>0</v>
      </c>
      <c r="O687" s="21">
        <f t="shared" si="63"/>
        <v>0</v>
      </c>
      <c r="P687" s="25">
        <f t="shared" si="65"/>
        <v>0</v>
      </c>
      <c r="S687" s="1">
        <f t="shared" si="61"/>
        <v>0</v>
      </c>
      <c r="T687" s="1">
        <f t="shared" si="62"/>
        <v>0</v>
      </c>
    </row>
    <row r="688" spans="13:20" x14ac:dyDescent="0.25">
      <c r="M688" s="24">
        <f t="shared" si="66"/>
        <v>0</v>
      </c>
      <c r="N688" s="21">
        <f t="shared" si="64"/>
        <v>0</v>
      </c>
      <c r="O688" s="21">
        <f t="shared" si="63"/>
        <v>0</v>
      </c>
      <c r="P688" s="25">
        <f t="shared" si="65"/>
        <v>0</v>
      </c>
      <c r="S688" s="1">
        <f t="shared" si="61"/>
        <v>0</v>
      </c>
      <c r="T688" s="1">
        <f t="shared" si="62"/>
        <v>0</v>
      </c>
    </row>
    <row r="689" spans="13:20" x14ac:dyDescent="0.25">
      <c r="M689" s="24">
        <f t="shared" si="66"/>
        <v>0</v>
      </c>
      <c r="N689" s="21">
        <f t="shared" si="64"/>
        <v>0</v>
      </c>
      <c r="O689" s="21">
        <f t="shared" si="63"/>
        <v>0</v>
      </c>
      <c r="P689" s="25">
        <f t="shared" si="65"/>
        <v>0</v>
      </c>
      <c r="S689" s="1">
        <f t="shared" si="61"/>
        <v>0</v>
      </c>
      <c r="T689" s="1">
        <f t="shared" si="62"/>
        <v>0</v>
      </c>
    </row>
    <row r="690" spans="13:20" x14ac:dyDescent="0.25">
      <c r="M690" s="24">
        <f t="shared" si="66"/>
        <v>0</v>
      </c>
      <c r="N690" s="21">
        <f t="shared" si="64"/>
        <v>0</v>
      </c>
      <c r="O690" s="21">
        <f t="shared" si="63"/>
        <v>0</v>
      </c>
      <c r="P690" s="25">
        <f t="shared" si="65"/>
        <v>0</v>
      </c>
      <c r="S690" s="1">
        <f t="shared" si="61"/>
        <v>0</v>
      </c>
      <c r="T690" s="1">
        <f t="shared" si="62"/>
        <v>0</v>
      </c>
    </row>
    <row r="691" spans="13:20" x14ac:dyDescent="0.25">
      <c r="M691" s="24">
        <f t="shared" si="66"/>
        <v>0</v>
      </c>
      <c r="N691" s="21">
        <f t="shared" si="64"/>
        <v>0</v>
      </c>
      <c r="O691" s="21">
        <f t="shared" si="63"/>
        <v>0</v>
      </c>
      <c r="P691" s="25">
        <f t="shared" si="65"/>
        <v>0</v>
      </c>
      <c r="S691" s="1">
        <f t="shared" si="61"/>
        <v>0</v>
      </c>
      <c r="T691" s="1">
        <f t="shared" si="62"/>
        <v>0</v>
      </c>
    </row>
    <row r="692" spans="13:20" x14ac:dyDescent="0.25">
      <c r="M692" s="24">
        <f t="shared" si="66"/>
        <v>0</v>
      </c>
      <c r="N692" s="21">
        <f t="shared" si="64"/>
        <v>0</v>
      </c>
      <c r="O692" s="21">
        <f t="shared" si="63"/>
        <v>0</v>
      </c>
      <c r="P692" s="25">
        <f t="shared" si="65"/>
        <v>0</v>
      </c>
      <c r="S692" s="1">
        <f t="shared" si="61"/>
        <v>0</v>
      </c>
      <c r="T692" s="1">
        <f t="shared" si="62"/>
        <v>0</v>
      </c>
    </row>
    <row r="693" spans="13:20" x14ac:dyDescent="0.25">
      <c r="M693" s="24">
        <f t="shared" si="66"/>
        <v>0</v>
      </c>
      <c r="N693" s="21">
        <f t="shared" si="64"/>
        <v>0</v>
      </c>
      <c r="O693" s="21">
        <f t="shared" si="63"/>
        <v>0</v>
      </c>
      <c r="P693" s="25">
        <f t="shared" si="65"/>
        <v>0</v>
      </c>
      <c r="S693" s="1">
        <f t="shared" si="61"/>
        <v>0</v>
      </c>
      <c r="T693" s="1">
        <f t="shared" si="62"/>
        <v>0</v>
      </c>
    </row>
    <row r="694" spans="13:20" x14ac:dyDescent="0.25">
      <c r="M694" s="24">
        <f t="shared" si="66"/>
        <v>0</v>
      </c>
      <c r="N694" s="21">
        <f t="shared" si="64"/>
        <v>0</v>
      </c>
      <c r="O694" s="21">
        <f t="shared" si="63"/>
        <v>0</v>
      </c>
      <c r="P694" s="25">
        <f t="shared" si="65"/>
        <v>0</v>
      </c>
      <c r="S694" s="1">
        <f t="shared" si="61"/>
        <v>0</v>
      </c>
      <c r="T694" s="1">
        <f t="shared" si="62"/>
        <v>0</v>
      </c>
    </row>
    <row r="695" spans="13:20" x14ac:dyDescent="0.25">
      <c r="M695" s="24">
        <f t="shared" si="66"/>
        <v>0</v>
      </c>
      <c r="N695" s="21">
        <f t="shared" si="64"/>
        <v>0</v>
      </c>
      <c r="O695" s="21">
        <f t="shared" si="63"/>
        <v>0</v>
      </c>
      <c r="P695" s="25">
        <f t="shared" si="65"/>
        <v>0</v>
      </c>
      <c r="S695" s="1">
        <f t="shared" si="61"/>
        <v>0</v>
      </c>
      <c r="T695" s="1">
        <f t="shared" si="62"/>
        <v>0</v>
      </c>
    </row>
    <row r="696" spans="13:20" x14ac:dyDescent="0.25">
      <c r="M696" s="24">
        <f t="shared" si="66"/>
        <v>0</v>
      </c>
      <c r="N696" s="21">
        <f t="shared" si="64"/>
        <v>0</v>
      </c>
      <c r="O696" s="21">
        <f t="shared" si="63"/>
        <v>0</v>
      </c>
      <c r="P696" s="25">
        <f t="shared" si="65"/>
        <v>0</v>
      </c>
      <c r="S696" s="1">
        <f t="shared" si="61"/>
        <v>0</v>
      </c>
      <c r="T696" s="1">
        <f t="shared" si="62"/>
        <v>0</v>
      </c>
    </row>
    <row r="697" spans="13:20" x14ac:dyDescent="0.25">
      <c r="M697" s="24">
        <f t="shared" si="66"/>
        <v>0</v>
      </c>
      <c r="N697" s="21">
        <f t="shared" si="64"/>
        <v>0</v>
      </c>
      <c r="O697" s="21">
        <f t="shared" si="63"/>
        <v>0</v>
      </c>
      <c r="P697" s="25">
        <f t="shared" si="65"/>
        <v>0</v>
      </c>
      <c r="S697" s="1">
        <f t="shared" si="61"/>
        <v>0</v>
      </c>
      <c r="T697" s="1">
        <f t="shared" si="62"/>
        <v>0</v>
      </c>
    </row>
    <row r="698" spans="13:20" x14ac:dyDescent="0.25">
      <c r="M698" s="24">
        <f t="shared" si="66"/>
        <v>0</v>
      </c>
      <c r="N698" s="21">
        <f t="shared" si="64"/>
        <v>0</v>
      </c>
      <c r="O698" s="21">
        <f t="shared" si="63"/>
        <v>0</v>
      </c>
      <c r="P698" s="25">
        <f t="shared" si="65"/>
        <v>0</v>
      </c>
      <c r="S698" s="1">
        <f t="shared" si="61"/>
        <v>0</v>
      </c>
      <c r="T698" s="1">
        <f t="shared" si="62"/>
        <v>0</v>
      </c>
    </row>
    <row r="699" spans="13:20" x14ac:dyDescent="0.25">
      <c r="M699" s="24">
        <f t="shared" si="66"/>
        <v>0</v>
      </c>
      <c r="N699" s="21">
        <f t="shared" si="64"/>
        <v>0</v>
      </c>
      <c r="O699" s="21">
        <f t="shared" si="63"/>
        <v>0</v>
      </c>
      <c r="P699" s="25">
        <f t="shared" si="65"/>
        <v>0</v>
      </c>
      <c r="S699" s="1">
        <f t="shared" si="61"/>
        <v>0</v>
      </c>
      <c r="T699" s="1">
        <f t="shared" si="62"/>
        <v>0</v>
      </c>
    </row>
    <row r="700" spans="13:20" x14ac:dyDescent="0.25">
      <c r="M700" s="24">
        <f t="shared" si="66"/>
        <v>0</v>
      </c>
      <c r="N700" s="21">
        <f t="shared" si="64"/>
        <v>0</v>
      </c>
      <c r="O700" s="21">
        <f t="shared" si="63"/>
        <v>0</v>
      </c>
      <c r="P700" s="25">
        <f t="shared" si="65"/>
        <v>0</v>
      </c>
      <c r="S700" s="1">
        <f t="shared" si="61"/>
        <v>0</v>
      </c>
      <c r="T700" s="1">
        <f t="shared" si="62"/>
        <v>0</v>
      </c>
    </row>
    <row r="701" spans="13:20" x14ac:dyDescent="0.25">
      <c r="M701" s="24">
        <f t="shared" si="66"/>
        <v>0</v>
      </c>
      <c r="N701" s="21">
        <f t="shared" si="64"/>
        <v>0</v>
      </c>
      <c r="O701" s="21">
        <f t="shared" si="63"/>
        <v>0</v>
      </c>
      <c r="P701" s="25">
        <f t="shared" si="65"/>
        <v>0</v>
      </c>
      <c r="S701" s="1">
        <f t="shared" si="61"/>
        <v>0</v>
      </c>
      <c r="T701" s="1">
        <f t="shared" si="62"/>
        <v>0</v>
      </c>
    </row>
    <row r="702" spans="13:20" x14ac:dyDescent="0.25">
      <c r="M702" s="24">
        <f t="shared" si="66"/>
        <v>0</v>
      </c>
      <c r="N702" s="21">
        <f t="shared" si="64"/>
        <v>0</v>
      </c>
      <c r="O702" s="21">
        <f t="shared" si="63"/>
        <v>0</v>
      </c>
      <c r="P702" s="25">
        <f t="shared" si="65"/>
        <v>0</v>
      </c>
      <c r="S702" s="1">
        <f t="shared" si="61"/>
        <v>0</v>
      </c>
      <c r="T702" s="1">
        <f t="shared" si="62"/>
        <v>0</v>
      </c>
    </row>
    <row r="703" spans="13:20" x14ac:dyDescent="0.25">
      <c r="M703" s="24">
        <f t="shared" si="66"/>
        <v>0</v>
      </c>
      <c r="N703" s="21">
        <f t="shared" si="64"/>
        <v>0</v>
      </c>
      <c r="O703" s="21">
        <f t="shared" si="63"/>
        <v>0</v>
      </c>
      <c r="P703" s="25">
        <f t="shared" si="65"/>
        <v>0</v>
      </c>
      <c r="S703" s="1">
        <f t="shared" ref="S703:S758" si="67">IF(T703&gt;0,1,0)</f>
        <v>0</v>
      </c>
      <c r="T703" s="1">
        <f t="shared" si="62"/>
        <v>0</v>
      </c>
    </row>
    <row r="704" spans="13:20" x14ac:dyDescent="0.25">
      <c r="M704" s="24">
        <f t="shared" si="66"/>
        <v>0</v>
      </c>
      <c r="N704" s="21">
        <f t="shared" si="64"/>
        <v>0</v>
      </c>
      <c r="O704" s="21">
        <f t="shared" si="63"/>
        <v>0</v>
      </c>
      <c r="P704" s="25">
        <f t="shared" si="65"/>
        <v>0</v>
      </c>
      <c r="S704" s="1">
        <f t="shared" si="67"/>
        <v>0</v>
      </c>
      <c r="T704" s="1">
        <f t="shared" ref="T704:T767" si="68">IF(((T703*(1+($F$29/1200)))-$F$28)&gt;0,((T703*(1+($F$29/1200)))-$F$28),0)</f>
        <v>0</v>
      </c>
    </row>
    <row r="705" spans="13:20" x14ac:dyDescent="0.25">
      <c r="M705" s="24">
        <f t="shared" si="66"/>
        <v>0</v>
      </c>
      <c r="N705" s="21">
        <f t="shared" si="64"/>
        <v>0</v>
      </c>
      <c r="O705" s="21">
        <f t="shared" si="63"/>
        <v>0</v>
      </c>
      <c r="P705" s="25">
        <f t="shared" si="65"/>
        <v>0</v>
      </c>
      <c r="S705" s="1">
        <f t="shared" si="67"/>
        <v>0</v>
      </c>
      <c r="T705" s="1">
        <f t="shared" si="68"/>
        <v>0</v>
      </c>
    </row>
    <row r="706" spans="13:20" x14ac:dyDescent="0.25">
      <c r="M706" s="24">
        <f t="shared" si="66"/>
        <v>0</v>
      </c>
      <c r="N706" s="21">
        <f t="shared" si="64"/>
        <v>0</v>
      </c>
      <c r="O706" s="21">
        <f t="shared" si="63"/>
        <v>0</v>
      </c>
      <c r="P706" s="25">
        <f t="shared" si="65"/>
        <v>0</v>
      </c>
      <c r="S706" s="1">
        <f t="shared" si="67"/>
        <v>0</v>
      </c>
      <c r="T706" s="1">
        <f t="shared" si="68"/>
        <v>0</v>
      </c>
    </row>
    <row r="707" spans="13:20" x14ac:dyDescent="0.25">
      <c r="M707" s="24">
        <f t="shared" si="66"/>
        <v>0</v>
      </c>
      <c r="N707" s="21">
        <f t="shared" si="64"/>
        <v>0</v>
      </c>
      <c r="O707" s="21">
        <f t="shared" si="63"/>
        <v>0</v>
      </c>
      <c r="P707" s="25">
        <f t="shared" si="65"/>
        <v>0</v>
      </c>
      <c r="S707" s="1">
        <f t="shared" si="67"/>
        <v>0</v>
      </c>
      <c r="T707" s="1">
        <f t="shared" si="68"/>
        <v>0</v>
      </c>
    </row>
    <row r="708" spans="13:20" x14ac:dyDescent="0.25">
      <c r="M708" s="24">
        <f t="shared" si="66"/>
        <v>0</v>
      </c>
      <c r="N708" s="21">
        <f t="shared" si="64"/>
        <v>0</v>
      </c>
      <c r="O708" s="21">
        <f t="shared" si="63"/>
        <v>0</v>
      </c>
      <c r="P708" s="25">
        <f t="shared" si="65"/>
        <v>0</v>
      </c>
      <c r="S708" s="1">
        <f t="shared" si="67"/>
        <v>0</v>
      </c>
      <c r="T708" s="1">
        <f t="shared" si="68"/>
        <v>0</v>
      </c>
    </row>
    <row r="709" spans="13:20" x14ac:dyDescent="0.25">
      <c r="M709" s="24">
        <f t="shared" si="66"/>
        <v>0</v>
      </c>
      <c r="N709" s="21">
        <f t="shared" si="64"/>
        <v>0</v>
      </c>
      <c r="O709" s="21">
        <f t="shared" ref="O709:O753" si="69">IF(P708&lt;0,0,($F$29/1200)*P708)</f>
        <v>0</v>
      </c>
      <c r="P709" s="25">
        <f t="shared" si="65"/>
        <v>0</v>
      </c>
      <c r="S709" s="1">
        <f t="shared" si="67"/>
        <v>0</v>
      </c>
      <c r="T709" s="1">
        <f t="shared" si="68"/>
        <v>0</v>
      </c>
    </row>
    <row r="710" spans="13:20" x14ac:dyDescent="0.25">
      <c r="M710" s="24">
        <f t="shared" si="66"/>
        <v>0</v>
      </c>
      <c r="N710" s="21">
        <f t="shared" ref="N710:N753" si="70">IF(P709&lt;0,0,M710-O710)</f>
        <v>0</v>
      </c>
      <c r="O710" s="21">
        <f t="shared" si="69"/>
        <v>0</v>
      </c>
      <c r="P710" s="25">
        <f t="shared" si="65"/>
        <v>0</v>
      </c>
      <c r="S710" s="1">
        <f t="shared" si="67"/>
        <v>0</v>
      </c>
      <c r="T710" s="1">
        <f t="shared" si="68"/>
        <v>0</v>
      </c>
    </row>
    <row r="711" spans="13:20" x14ac:dyDescent="0.25">
      <c r="M711" s="24">
        <f t="shared" si="66"/>
        <v>0</v>
      </c>
      <c r="N711" s="21">
        <f t="shared" si="70"/>
        <v>0</v>
      </c>
      <c r="O711" s="21">
        <f t="shared" si="69"/>
        <v>0</v>
      </c>
      <c r="P711" s="25">
        <f t="shared" si="65"/>
        <v>0</v>
      </c>
      <c r="S711" s="1">
        <f t="shared" si="67"/>
        <v>0</v>
      </c>
      <c r="T711" s="1">
        <f t="shared" si="68"/>
        <v>0</v>
      </c>
    </row>
    <row r="712" spans="13:20" x14ac:dyDescent="0.25">
      <c r="M712" s="24">
        <f t="shared" si="66"/>
        <v>0</v>
      </c>
      <c r="N712" s="21">
        <f t="shared" si="70"/>
        <v>0</v>
      </c>
      <c r="O712" s="21">
        <f t="shared" si="69"/>
        <v>0</v>
      </c>
      <c r="P712" s="25">
        <f t="shared" si="65"/>
        <v>0</v>
      </c>
      <c r="S712" s="1">
        <f t="shared" si="67"/>
        <v>0</v>
      </c>
      <c r="T712" s="1">
        <f t="shared" si="68"/>
        <v>0</v>
      </c>
    </row>
    <row r="713" spans="13:20" x14ac:dyDescent="0.25">
      <c r="M713" s="24">
        <f t="shared" si="66"/>
        <v>0</v>
      </c>
      <c r="N713" s="21">
        <f t="shared" si="70"/>
        <v>0</v>
      </c>
      <c r="O713" s="21">
        <f t="shared" si="69"/>
        <v>0</v>
      </c>
      <c r="P713" s="25">
        <f t="shared" si="65"/>
        <v>0</v>
      </c>
      <c r="S713" s="1">
        <f t="shared" si="67"/>
        <v>0</v>
      </c>
      <c r="T713" s="1">
        <f t="shared" si="68"/>
        <v>0</v>
      </c>
    </row>
    <row r="714" spans="13:20" x14ac:dyDescent="0.25">
      <c r="M714" s="24">
        <f t="shared" si="66"/>
        <v>0</v>
      </c>
      <c r="N714" s="21">
        <f t="shared" si="70"/>
        <v>0</v>
      </c>
      <c r="O714" s="21">
        <f t="shared" si="69"/>
        <v>0</v>
      </c>
      <c r="P714" s="25">
        <f t="shared" si="65"/>
        <v>0</v>
      </c>
      <c r="S714" s="1">
        <f t="shared" si="67"/>
        <v>0</v>
      </c>
      <c r="T714" s="1">
        <f t="shared" si="68"/>
        <v>0</v>
      </c>
    </row>
    <row r="715" spans="13:20" x14ac:dyDescent="0.25">
      <c r="M715" s="24">
        <f t="shared" si="66"/>
        <v>0</v>
      </c>
      <c r="N715" s="21">
        <f t="shared" si="70"/>
        <v>0</v>
      </c>
      <c r="O715" s="21">
        <f t="shared" si="69"/>
        <v>0</v>
      </c>
      <c r="P715" s="25">
        <f t="shared" si="65"/>
        <v>0</v>
      </c>
      <c r="S715" s="1">
        <f t="shared" si="67"/>
        <v>0</v>
      </c>
      <c r="T715" s="1">
        <f t="shared" si="68"/>
        <v>0</v>
      </c>
    </row>
    <row r="716" spans="13:20" x14ac:dyDescent="0.25">
      <c r="M716" s="24">
        <f t="shared" si="66"/>
        <v>0</v>
      </c>
      <c r="N716" s="21">
        <f t="shared" si="70"/>
        <v>0</v>
      </c>
      <c r="O716" s="21">
        <f t="shared" si="69"/>
        <v>0</v>
      </c>
      <c r="P716" s="25">
        <f t="shared" si="65"/>
        <v>0</v>
      </c>
      <c r="S716" s="1">
        <f t="shared" si="67"/>
        <v>0</v>
      </c>
      <c r="T716" s="1">
        <f t="shared" si="68"/>
        <v>0</v>
      </c>
    </row>
    <row r="717" spans="13:20" x14ac:dyDescent="0.25">
      <c r="M717" s="24">
        <f t="shared" si="66"/>
        <v>0</v>
      </c>
      <c r="N717" s="21">
        <f t="shared" si="70"/>
        <v>0</v>
      </c>
      <c r="O717" s="21">
        <f t="shared" si="69"/>
        <v>0</v>
      </c>
      <c r="P717" s="25">
        <f t="shared" si="65"/>
        <v>0</v>
      </c>
      <c r="S717" s="1">
        <f t="shared" si="67"/>
        <v>0</v>
      </c>
      <c r="T717" s="1">
        <f t="shared" si="68"/>
        <v>0</v>
      </c>
    </row>
    <row r="718" spans="13:20" x14ac:dyDescent="0.25">
      <c r="M718" s="24">
        <f t="shared" si="66"/>
        <v>0</v>
      </c>
      <c r="N718" s="21">
        <f t="shared" si="70"/>
        <v>0</v>
      </c>
      <c r="O718" s="21">
        <f t="shared" si="69"/>
        <v>0</v>
      </c>
      <c r="P718" s="25">
        <f t="shared" si="65"/>
        <v>0</v>
      </c>
      <c r="S718" s="1">
        <f t="shared" si="67"/>
        <v>0</v>
      </c>
      <c r="T718" s="1">
        <f t="shared" si="68"/>
        <v>0</v>
      </c>
    </row>
    <row r="719" spans="13:20" x14ac:dyDescent="0.25">
      <c r="M719" s="24">
        <f t="shared" si="66"/>
        <v>0</v>
      </c>
      <c r="N719" s="21">
        <f t="shared" si="70"/>
        <v>0</v>
      </c>
      <c r="O719" s="21">
        <f t="shared" si="69"/>
        <v>0</v>
      </c>
      <c r="P719" s="25">
        <f t="shared" si="65"/>
        <v>0</v>
      </c>
      <c r="S719" s="1">
        <f t="shared" si="67"/>
        <v>0</v>
      </c>
      <c r="T719" s="1">
        <f t="shared" si="68"/>
        <v>0</v>
      </c>
    </row>
    <row r="720" spans="13:20" x14ac:dyDescent="0.25">
      <c r="M720" s="24">
        <f t="shared" si="66"/>
        <v>0</v>
      </c>
      <c r="N720" s="21">
        <f t="shared" si="70"/>
        <v>0</v>
      </c>
      <c r="O720" s="21">
        <f t="shared" si="69"/>
        <v>0</v>
      </c>
      <c r="P720" s="25">
        <f t="shared" si="65"/>
        <v>0</v>
      </c>
      <c r="S720" s="1">
        <f t="shared" si="67"/>
        <v>0</v>
      </c>
      <c r="T720" s="1">
        <f t="shared" si="68"/>
        <v>0</v>
      </c>
    </row>
    <row r="721" spans="13:20" x14ac:dyDescent="0.25">
      <c r="M721" s="24">
        <f t="shared" si="66"/>
        <v>0</v>
      </c>
      <c r="N721" s="21">
        <f t="shared" si="70"/>
        <v>0</v>
      </c>
      <c r="O721" s="21">
        <f t="shared" si="69"/>
        <v>0</v>
      </c>
      <c r="P721" s="25">
        <f t="shared" ref="P721:P776" si="71">IF((P720-N721)&lt;0,0,P720-N721)</f>
        <v>0</v>
      </c>
      <c r="S721" s="1">
        <f t="shared" si="67"/>
        <v>0</v>
      </c>
      <c r="T721" s="1">
        <f t="shared" si="68"/>
        <v>0</v>
      </c>
    </row>
    <row r="722" spans="13:20" x14ac:dyDescent="0.25">
      <c r="M722" s="24">
        <f t="shared" ref="M722:M777" si="72">IF(P721=0,0,$F$28)</f>
        <v>0</v>
      </c>
      <c r="N722" s="21">
        <f t="shared" si="70"/>
        <v>0</v>
      </c>
      <c r="O722" s="21">
        <f t="shared" si="69"/>
        <v>0</v>
      </c>
      <c r="P722" s="25">
        <f t="shared" si="71"/>
        <v>0</v>
      </c>
      <c r="S722" s="1">
        <f t="shared" si="67"/>
        <v>0</v>
      </c>
      <c r="T722" s="1">
        <f t="shared" si="68"/>
        <v>0</v>
      </c>
    </row>
    <row r="723" spans="13:20" x14ac:dyDescent="0.25">
      <c r="M723" s="24">
        <f t="shared" si="72"/>
        <v>0</v>
      </c>
      <c r="N723" s="21">
        <f t="shared" si="70"/>
        <v>0</v>
      </c>
      <c r="O723" s="21">
        <f t="shared" si="69"/>
        <v>0</v>
      </c>
      <c r="P723" s="25">
        <f t="shared" si="71"/>
        <v>0</v>
      </c>
      <c r="S723" s="1">
        <f t="shared" si="67"/>
        <v>0</v>
      </c>
      <c r="T723" s="1">
        <f t="shared" si="68"/>
        <v>0</v>
      </c>
    </row>
    <row r="724" spans="13:20" x14ac:dyDescent="0.25">
      <c r="M724" s="24">
        <f t="shared" si="72"/>
        <v>0</v>
      </c>
      <c r="N724" s="21">
        <f t="shared" si="70"/>
        <v>0</v>
      </c>
      <c r="O724" s="21">
        <f t="shared" si="69"/>
        <v>0</v>
      </c>
      <c r="P724" s="25">
        <f t="shared" si="71"/>
        <v>0</v>
      </c>
      <c r="S724" s="1">
        <f t="shared" si="67"/>
        <v>0</v>
      </c>
      <c r="T724" s="1">
        <f t="shared" si="68"/>
        <v>0</v>
      </c>
    </row>
    <row r="725" spans="13:20" x14ac:dyDescent="0.25">
      <c r="M725" s="24">
        <f t="shared" si="72"/>
        <v>0</v>
      </c>
      <c r="N725" s="21">
        <f t="shared" si="70"/>
        <v>0</v>
      </c>
      <c r="O725" s="21">
        <f t="shared" si="69"/>
        <v>0</v>
      </c>
      <c r="P725" s="25">
        <f t="shared" si="71"/>
        <v>0</v>
      </c>
      <c r="S725" s="1">
        <f t="shared" si="67"/>
        <v>0</v>
      </c>
      <c r="T725" s="1">
        <f t="shared" si="68"/>
        <v>0</v>
      </c>
    </row>
    <row r="726" spans="13:20" x14ac:dyDescent="0.25">
      <c r="M726" s="24">
        <f t="shared" si="72"/>
        <v>0</v>
      </c>
      <c r="N726" s="21">
        <f t="shared" si="70"/>
        <v>0</v>
      </c>
      <c r="O726" s="21">
        <f t="shared" si="69"/>
        <v>0</v>
      </c>
      <c r="P726" s="25">
        <f t="shared" si="71"/>
        <v>0</v>
      </c>
      <c r="S726" s="1">
        <f t="shared" si="67"/>
        <v>0</v>
      </c>
      <c r="T726" s="1">
        <f t="shared" si="68"/>
        <v>0</v>
      </c>
    </row>
    <row r="727" spans="13:20" x14ac:dyDescent="0.25">
      <c r="M727" s="24">
        <f t="shared" si="72"/>
        <v>0</v>
      </c>
      <c r="N727" s="21">
        <f t="shared" si="70"/>
        <v>0</v>
      </c>
      <c r="O727" s="21">
        <f t="shared" si="69"/>
        <v>0</v>
      </c>
      <c r="P727" s="25">
        <f t="shared" si="71"/>
        <v>0</v>
      </c>
      <c r="S727" s="1">
        <f t="shared" si="67"/>
        <v>0</v>
      </c>
      <c r="T727" s="1">
        <f t="shared" si="68"/>
        <v>0</v>
      </c>
    </row>
    <row r="728" spans="13:20" x14ac:dyDescent="0.25">
      <c r="M728" s="24">
        <f t="shared" si="72"/>
        <v>0</v>
      </c>
      <c r="N728" s="21">
        <f t="shared" si="70"/>
        <v>0</v>
      </c>
      <c r="O728" s="21">
        <f t="shared" si="69"/>
        <v>0</v>
      </c>
      <c r="P728" s="25">
        <f t="shared" si="71"/>
        <v>0</v>
      </c>
      <c r="S728" s="1">
        <f t="shared" si="67"/>
        <v>0</v>
      </c>
      <c r="T728" s="1">
        <f t="shared" si="68"/>
        <v>0</v>
      </c>
    </row>
    <row r="729" spans="13:20" x14ac:dyDescent="0.25">
      <c r="M729" s="24">
        <f t="shared" si="72"/>
        <v>0</v>
      </c>
      <c r="N729" s="21">
        <f t="shared" si="70"/>
        <v>0</v>
      </c>
      <c r="O729" s="21">
        <f t="shared" si="69"/>
        <v>0</v>
      </c>
      <c r="P729" s="25">
        <f t="shared" si="71"/>
        <v>0</v>
      </c>
      <c r="S729" s="1">
        <f t="shared" si="67"/>
        <v>0</v>
      </c>
      <c r="T729" s="1">
        <f t="shared" si="68"/>
        <v>0</v>
      </c>
    </row>
    <row r="730" spans="13:20" x14ac:dyDescent="0.25">
      <c r="M730" s="24">
        <f t="shared" si="72"/>
        <v>0</v>
      </c>
      <c r="N730" s="21">
        <f t="shared" si="70"/>
        <v>0</v>
      </c>
      <c r="O730" s="21">
        <f t="shared" si="69"/>
        <v>0</v>
      </c>
      <c r="P730" s="25">
        <f t="shared" si="71"/>
        <v>0</v>
      </c>
      <c r="S730" s="1">
        <f t="shared" si="67"/>
        <v>0</v>
      </c>
      <c r="T730" s="1">
        <f t="shared" si="68"/>
        <v>0</v>
      </c>
    </row>
    <row r="731" spans="13:20" x14ac:dyDescent="0.25">
      <c r="M731" s="24">
        <f t="shared" si="72"/>
        <v>0</v>
      </c>
      <c r="N731" s="21">
        <f t="shared" si="70"/>
        <v>0</v>
      </c>
      <c r="O731" s="21">
        <f t="shared" si="69"/>
        <v>0</v>
      </c>
      <c r="P731" s="25">
        <f t="shared" si="71"/>
        <v>0</v>
      </c>
      <c r="S731" s="1">
        <f t="shared" si="67"/>
        <v>0</v>
      </c>
      <c r="T731" s="1">
        <f t="shared" si="68"/>
        <v>0</v>
      </c>
    </row>
    <row r="732" spans="13:20" x14ac:dyDescent="0.25">
      <c r="M732" s="24">
        <f t="shared" si="72"/>
        <v>0</v>
      </c>
      <c r="N732" s="21">
        <f t="shared" si="70"/>
        <v>0</v>
      </c>
      <c r="O732" s="21">
        <f t="shared" si="69"/>
        <v>0</v>
      </c>
      <c r="P732" s="25">
        <f t="shared" si="71"/>
        <v>0</v>
      </c>
      <c r="S732" s="1">
        <f t="shared" si="67"/>
        <v>0</v>
      </c>
      <c r="T732" s="1">
        <f t="shared" si="68"/>
        <v>0</v>
      </c>
    </row>
    <row r="733" spans="13:20" x14ac:dyDescent="0.25">
      <c r="M733" s="24">
        <f t="shared" si="72"/>
        <v>0</v>
      </c>
      <c r="N733" s="21">
        <f t="shared" si="70"/>
        <v>0</v>
      </c>
      <c r="O733" s="21">
        <f t="shared" si="69"/>
        <v>0</v>
      </c>
      <c r="P733" s="25">
        <f t="shared" si="71"/>
        <v>0</v>
      </c>
      <c r="S733" s="1">
        <f t="shared" si="67"/>
        <v>0</v>
      </c>
      <c r="T733" s="1">
        <f t="shared" si="68"/>
        <v>0</v>
      </c>
    </row>
    <row r="734" spans="13:20" x14ac:dyDescent="0.25">
      <c r="M734" s="24">
        <f t="shared" si="72"/>
        <v>0</v>
      </c>
      <c r="N734" s="21">
        <f t="shared" si="70"/>
        <v>0</v>
      </c>
      <c r="O734" s="21">
        <f t="shared" si="69"/>
        <v>0</v>
      </c>
      <c r="P734" s="25">
        <f t="shared" si="71"/>
        <v>0</v>
      </c>
      <c r="S734" s="1">
        <f t="shared" si="67"/>
        <v>0</v>
      </c>
      <c r="T734" s="1">
        <f t="shared" si="68"/>
        <v>0</v>
      </c>
    </row>
    <row r="735" spans="13:20" x14ac:dyDescent="0.25">
      <c r="M735" s="24">
        <f t="shared" si="72"/>
        <v>0</v>
      </c>
      <c r="N735" s="21">
        <f t="shared" si="70"/>
        <v>0</v>
      </c>
      <c r="O735" s="21">
        <f t="shared" si="69"/>
        <v>0</v>
      </c>
      <c r="P735" s="25">
        <f t="shared" si="71"/>
        <v>0</v>
      </c>
      <c r="S735" s="1">
        <f t="shared" si="67"/>
        <v>0</v>
      </c>
      <c r="T735" s="1">
        <f t="shared" si="68"/>
        <v>0</v>
      </c>
    </row>
    <row r="736" spans="13:20" x14ac:dyDescent="0.25">
      <c r="M736" s="24">
        <f t="shared" si="72"/>
        <v>0</v>
      </c>
      <c r="N736" s="21">
        <f t="shared" si="70"/>
        <v>0</v>
      </c>
      <c r="O736" s="21">
        <f t="shared" si="69"/>
        <v>0</v>
      </c>
      <c r="P736" s="25">
        <f t="shared" si="71"/>
        <v>0</v>
      </c>
      <c r="S736" s="1">
        <f t="shared" si="67"/>
        <v>0</v>
      </c>
      <c r="T736" s="1">
        <f t="shared" si="68"/>
        <v>0</v>
      </c>
    </row>
    <row r="737" spans="13:20" x14ac:dyDescent="0.25">
      <c r="M737" s="24">
        <f t="shared" si="72"/>
        <v>0</v>
      </c>
      <c r="N737" s="21">
        <f t="shared" si="70"/>
        <v>0</v>
      </c>
      <c r="O737" s="21">
        <f t="shared" si="69"/>
        <v>0</v>
      </c>
      <c r="P737" s="25">
        <f t="shared" si="71"/>
        <v>0</v>
      </c>
      <c r="S737" s="1">
        <f t="shared" si="67"/>
        <v>0</v>
      </c>
      <c r="T737" s="1">
        <f t="shared" si="68"/>
        <v>0</v>
      </c>
    </row>
    <row r="738" spans="13:20" x14ac:dyDescent="0.25">
      <c r="M738" s="24">
        <f t="shared" si="72"/>
        <v>0</v>
      </c>
      <c r="N738" s="21">
        <f t="shared" si="70"/>
        <v>0</v>
      </c>
      <c r="O738" s="21">
        <f t="shared" si="69"/>
        <v>0</v>
      </c>
      <c r="P738" s="25">
        <f t="shared" si="71"/>
        <v>0</v>
      </c>
      <c r="S738" s="1">
        <f t="shared" si="67"/>
        <v>0</v>
      </c>
      <c r="T738" s="1">
        <f t="shared" si="68"/>
        <v>0</v>
      </c>
    </row>
    <row r="739" spans="13:20" x14ac:dyDescent="0.25">
      <c r="M739" s="24">
        <f t="shared" si="72"/>
        <v>0</v>
      </c>
      <c r="N739" s="21">
        <f t="shared" si="70"/>
        <v>0</v>
      </c>
      <c r="O739" s="21">
        <f t="shared" si="69"/>
        <v>0</v>
      </c>
      <c r="P739" s="25">
        <f t="shared" si="71"/>
        <v>0</v>
      </c>
      <c r="S739" s="1">
        <f t="shared" si="67"/>
        <v>0</v>
      </c>
      <c r="T739" s="1">
        <f t="shared" si="68"/>
        <v>0</v>
      </c>
    </row>
    <row r="740" spans="13:20" x14ac:dyDescent="0.25">
      <c r="M740" s="24">
        <f t="shared" si="72"/>
        <v>0</v>
      </c>
      <c r="N740" s="21">
        <f t="shared" si="70"/>
        <v>0</v>
      </c>
      <c r="O740" s="21">
        <f t="shared" si="69"/>
        <v>0</v>
      </c>
      <c r="P740" s="25">
        <f t="shared" si="71"/>
        <v>0</v>
      </c>
      <c r="S740" s="1">
        <f t="shared" si="67"/>
        <v>0</v>
      </c>
      <c r="T740" s="1">
        <f t="shared" si="68"/>
        <v>0</v>
      </c>
    </row>
    <row r="741" spans="13:20" x14ac:dyDescent="0.25">
      <c r="M741" s="24">
        <f t="shared" si="72"/>
        <v>0</v>
      </c>
      <c r="N741" s="21">
        <f t="shared" si="70"/>
        <v>0</v>
      </c>
      <c r="O741" s="21">
        <f t="shared" si="69"/>
        <v>0</v>
      </c>
      <c r="P741" s="25">
        <f t="shared" si="71"/>
        <v>0</v>
      </c>
      <c r="S741" s="1">
        <f t="shared" si="67"/>
        <v>0</v>
      </c>
      <c r="T741" s="1">
        <f t="shared" si="68"/>
        <v>0</v>
      </c>
    </row>
    <row r="742" spans="13:20" x14ac:dyDescent="0.25">
      <c r="M742" s="24">
        <f t="shared" si="72"/>
        <v>0</v>
      </c>
      <c r="N742" s="21">
        <f t="shared" si="70"/>
        <v>0</v>
      </c>
      <c r="O742" s="21">
        <f t="shared" si="69"/>
        <v>0</v>
      </c>
      <c r="P742" s="25">
        <f t="shared" si="71"/>
        <v>0</v>
      </c>
      <c r="S742" s="1">
        <f t="shared" si="67"/>
        <v>0</v>
      </c>
      <c r="T742" s="1">
        <f t="shared" si="68"/>
        <v>0</v>
      </c>
    </row>
    <row r="743" spans="13:20" x14ac:dyDescent="0.25">
      <c r="M743" s="24">
        <f t="shared" si="72"/>
        <v>0</v>
      </c>
      <c r="N743" s="21">
        <f t="shared" si="70"/>
        <v>0</v>
      </c>
      <c r="O743" s="21">
        <f t="shared" si="69"/>
        <v>0</v>
      </c>
      <c r="P743" s="25">
        <f t="shared" si="71"/>
        <v>0</v>
      </c>
      <c r="S743" s="1">
        <f t="shared" si="67"/>
        <v>0</v>
      </c>
      <c r="T743" s="1">
        <f t="shared" si="68"/>
        <v>0</v>
      </c>
    </row>
    <row r="744" spans="13:20" x14ac:dyDescent="0.25">
      <c r="M744" s="24">
        <f t="shared" si="72"/>
        <v>0</v>
      </c>
      <c r="N744" s="21">
        <f t="shared" si="70"/>
        <v>0</v>
      </c>
      <c r="O744" s="21">
        <f t="shared" si="69"/>
        <v>0</v>
      </c>
      <c r="P744" s="25">
        <f t="shared" si="71"/>
        <v>0</v>
      </c>
      <c r="S744" s="1">
        <f t="shared" si="67"/>
        <v>0</v>
      </c>
      <c r="T744" s="1">
        <f t="shared" si="68"/>
        <v>0</v>
      </c>
    </row>
    <row r="745" spans="13:20" x14ac:dyDescent="0.25">
      <c r="M745" s="24">
        <f t="shared" si="72"/>
        <v>0</v>
      </c>
      <c r="N745" s="21">
        <f t="shared" si="70"/>
        <v>0</v>
      </c>
      <c r="O745" s="21">
        <f t="shared" si="69"/>
        <v>0</v>
      </c>
      <c r="P745" s="25">
        <f t="shared" si="71"/>
        <v>0</v>
      </c>
      <c r="S745" s="1">
        <f t="shared" si="67"/>
        <v>0</v>
      </c>
      <c r="T745" s="1">
        <f t="shared" si="68"/>
        <v>0</v>
      </c>
    </row>
    <row r="746" spans="13:20" x14ac:dyDescent="0.25">
      <c r="M746" s="24">
        <f t="shared" si="72"/>
        <v>0</v>
      </c>
      <c r="N746" s="21">
        <f t="shared" si="70"/>
        <v>0</v>
      </c>
      <c r="O746" s="21">
        <f t="shared" si="69"/>
        <v>0</v>
      </c>
      <c r="P746" s="25">
        <f t="shared" si="71"/>
        <v>0</v>
      </c>
      <c r="S746" s="1">
        <f t="shared" si="67"/>
        <v>0</v>
      </c>
      <c r="T746" s="1">
        <f t="shared" si="68"/>
        <v>0</v>
      </c>
    </row>
    <row r="747" spans="13:20" x14ac:dyDescent="0.25">
      <c r="M747" s="24">
        <f t="shared" si="72"/>
        <v>0</v>
      </c>
      <c r="N747" s="21">
        <f t="shared" si="70"/>
        <v>0</v>
      </c>
      <c r="O747" s="21">
        <f t="shared" si="69"/>
        <v>0</v>
      </c>
      <c r="P747" s="25">
        <f t="shared" si="71"/>
        <v>0</v>
      </c>
      <c r="S747" s="1">
        <f t="shared" si="67"/>
        <v>0</v>
      </c>
      <c r="T747" s="1">
        <f t="shared" si="68"/>
        <v>0</v>
      </c>
    </row>
    <row r="748" spans="13:20" x14ac:dyDescent="0.25">
      <c r="M748" s="24">
        <f t="shared" si="72"/>
        <v>0</v>
      </c>
      <c r="N748" s="21">
        <f t="shared" si="70"/>
        <v>0</v>
      </c>
      <c r="O748" s="21">
        <f t="shared" si="69"/>
        <v>0</v>
      </c>
      <c r="P748" s="25">
        <f t="shared" si="71"/>
        <v>0</v>
      </c>
      <c r="S748" s="1">
        <f t="shared" si="67"/>
        <v>0</v>
      </c>
      <c r="T748" s="1">
        <f t="shared" si="68"/>
        <v>0</v>
      </c>
    </row>
    <row r="749" spans="13:20" x14ac:dyDescent="0.25">
      <c r="M749" s="24">
        <f t="shared" si="72"/>
        <v>0</v>
      </c>
      <c r="N749" s="21">
        <f t="shared" si="70"/>
        <v>0</v>
      </c>
      <c r="O749" s="21">
        <f t="shared" si="69"/>
        <v>0</v>
      </c>
      <c r="P749" s="25">
        <f t="shared" si="71"/>
        <v>0</v>
      </c>
      <c r="S749" s="1">
        <f t="shared" si="67"/>
        <v>0</v>
      </c>
      <c r="T749" s="1">
        <f t="shared" si="68"/>
        <v>0</v>
      </c>
    </row>
    <row r="750" spans="13:20" x14ac:dyDescent="0.25">
      <c r="M750" s="24">
        <f t="shared" si="72"/>
        <v>0</v>
      </c>
      <c r="N750" s="21">
        <f t="shared" si="70"/>
        <v>0</v>
      </c>
      <c r="O750" s="21">
        <f t="shared" si="69"/>
        <v>0</v>
      </c>
      <c r="P750" s="25">
        <f t="shared" si="71"/>
        <v>0</v>
      </c>
      <c r="S750" s="1">
        <f t="shared" si="67"/>
        <v>0</v>
      </c>
      <c r="T750" s="1">
        <f t="shared" si="68"/>
        <v>0</v>
      </c>
    </row>
    <row r="751" spans="13:20" x14ac:dyDescent="0.25">
      <c r="M751" s="24">
        <f t="shared" si="72"/>
        <v>0</v>
      </c>
      <c r="N751" s="21">
        <f t="shared" si="70"/>
        <v>0</v>
      </c>
      <c r="O751" s="21">
        <f t="shared" si="69"/>
        <v>0</v>
      </c>
      <c r="P751" s="25">
        <f t="shared" si="71"/>
        <v>0</v>
      </c>
      <c r="S751" s="1">
        <f t="shared" si="67"/>
        <v>0</v>
      </c>
      <c r="T751" s="1">
        <f t="shared" si="68"/>
        <v>0</v>
      </c>
    </row>
    <row r="752" spans="13:20" x14ac:dyDescent="0.25">
      <c r="M752" s="24">
        <f t="shared" si="72"/>
        <v>0</v>
      </c>
      <c r="N752" s="21">
        <f t="shared" si="70"/>
        <v>0</v>
      </c>
      <c r="O752" s="21">
        <f t="shared" si="69"/>
        <v>0</v>
      </c>
      <c r="P752" s="25">
        <f t="shared" si="71"/>
        <v>0</v>
      </c>
      <c r="S752" s="1">
        <f t="shared" si="67"/>
        <v>0</v>
      </c>
      <c r="T752" s="1">
        <f t="shared" si="68"/>
        <v>0</v>
      </c>
    </row>
    <row r="753" spans="13:20" ht="15.75" thickBot="1" x14ac:dyDescent="0.3">
      <c r="M753" s="26">
        <f t="shared" si="72"/>
        <v>0</v>
      </c>
      <c r="N753" s="27">
        <f t="shared" si="70"/>
        <v>0</v>
      </c>
      <c r="O753" s="27">
        <f t="shared" si="69"/>
        <v>0</v>
      </c>
      <c r="P753" s="28">
        <f t="shared" si="71"/>
        <v>0</v>
      </c>
      <c r="S753" s="1">
        <f t="shared" si="67"/>
        <v>0</v>
      </c>
      <c r="T753" s="1">
        <f t="shared" si="68"/>
        <v>0</v>
      </c>
    </row>
    <row r="754" spans="13:20" x14ac:dyDescent="0.25">
      <c r="S754" s="1">
        <f t="shared" si="67"/>
        <v>0</v>
      </c>
      <c r="T754" s="1">
        <f t="shared" si="68"/>
        <v>0</v>
      </c>
    </row>
    <row r="755" spans="13:20" x14ac:dyDescent="0.25">
      <c r="S755" s="1">
        <f t="shared" si="67"/>
        <v>0</v>
      </c>
      <c r="T755" s="1">
        <f t="shared" si="68"/>
        <v>0</v>
      </c>
    </row>
    <row r="756" spans="13:20" x14ac:dyDescent="0.25">
      <c r="S756" s="1">
        <f t="shared" si="67"/>
        <v>0</v>
      </c>
      <c r="T756" s="1">
        <f t="shared" si="68"/>
        <v>0</v>
      </c>
    </row>
    <row r="757" spans="13:20" x14ac:dyDescent="0.25">
      <c r="S757" s="1">
        <f t="shared" si="67"/>
        <v>0</v>
      </c>
      <c r="T757" s="1">
        <f t="shared" si="68"/>
        <v>0</v>
      </c>
    </row>
    <row r="758" spans="13:20" x14ac:dyDescent="0.25">
      <c r="S758" s="1">
        <f t="shared" si="67"/>
        <v>0</v>
      </c>
      <c r="T758" s="1">
        <f t="shared" si="68"/>
        <v>0</v>
      </c>
    </row>
  </sheetData>
  <mergeCells count="9">
    <mergeCell ref="B29:E29"/>
    <mergeCell ref="I30:J30"/>
    <mergeCell ref="I31:J31"/>
    <mergeCell ref="M2:P2"/>
    <mergeCell ref="B26:F26"/>
    <mergeCell ref="I26:J26"/>
    <mergeCell ref="B27:E27"/>
    <mergeCell ref="I27:J28"/>
    <mergeCell ref="B28:E2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E96BA-EE17-454A-960E-9BF82ED49B21}">
  <dimension ref="B1:T758"/>
  <sheetViews>
    <sheetView showGridLines="0" workbookViewId="0"/>
  </sheetViews>
  <sheetFormatPr defaultRowHeight="15" x14ac:dyDescent="0.25"/>
  <cols>
    <col min="6" max="6" width="12.5703125" bestFit="1" customWidth="1"/>
    <col min="8" max="8" width="9.140625" customWidth="1"/>
    <col min="9" max="10" width="15.7109375" customWidth="1"/>
    <col min="13" max="14" width="9.42578125" bestFit="1" customWidth="1"/>
    <col min="15" max="15" width="8.28515625" bestFit="1" customWidth="1"/>
    <col min="16" max="16" width="10.5703125" bestFit="1" customWidth="1"/>
    <col min="17" max="17" width="9.7109375" style="1" bestFit="1" customWidth="1"/>
    <col min="18" max="18" width="10.7109375" style="1" bestFit="1" customWidth="1"/>
    <col min="19" max="20" width="9.28515625" style="1" bestFit="1" customWidth="1"/>
  </cols>
  <sheetData>
    <row r="1" spans="13:20" ht="15.75" thickBot="1" x14ac:dyDescent="0.3"/>
    <row r="2" spans="13:20" ht="19.5" thickBot="1" x14ac:dyDescent="0.35">
      <c r="M2" s="32" t="s">
        <v>13</v>
      </c>
      <c r="N2" s="33"/>
      <c r="O2" s="33"/>
      <c r="P2" s="34"/>
      <c r="Q2" s="17" t="s">
        <v>3</v>
      </c>
      <c r="R2" s="17" t="s">
        <v>0</v>
      </c>
      <c r="S2" s="1" t="s">
        <v>1</v>
      </c>
      <c r="T2" s="1" t="s">
        <v>0</v>
      </c>
    </row>
    <row r="3" spans="13:20" x14ac:dyDescent="0.25">
      <c r="M3" s="35" t="s">
        <v>9</v>
      </c>
      <c r="N3" s="36" t="s">
        <v>10</v>
      </c>
      <c r="O3" s="36" t="s">
        <v>11</v>
      </c>
      <c r="P3" s="37" t="s">
        <v>0</v>
      </c>
      <c r="Q3" s="18">
        <f ca="1">EDATE(TODAY(),SUM($S$3:S3))</f>
        <v>45870</v>
      </c>
      <c r="R3" s="19">
        <f>T3</f>
        <v>0</v>
      </c>
      <c r="S3" s="1">
        <f>IF(T3&gt;0,1,0)</f>
        <v>0</v>
      </c>
      <c r="T3" s="1">
        <f>F27</f>
        <v>0</v>
      </c>
    </row>
    <row r="4" spans="13:20" x14ac:dyDescent="0.25">
      <c r="M4" s="22" t="s">
        <v>12</v>
      </c>
      <c r="N4" s="20" t="s">
        <v>12</v>
      </c>
      <c r="O4" s="20" t="s">
        <v>12</v>
      </c>
      <c r="P4" s="23">
        <f>$F$27</f>
        <v>0</v>
      </c>
      <c r="Q4" s="18">
        <f ca="1">EDATE(TODAY(),SUM($S$3:S4))</f>
        <v>45870</v>
      </c>
      <c r="R4" s="19">
        <f>T4</f>
        <v>0</v>
      </c>
      <c r="S4" s="1">
        <f>IF(T4&gt;0,1,0)</f>
        <v>0</v>
      </c>
      <c r="T4" s="1">
        <f>IF(((T3*(1+($F$29/1200)))-$F$28)&gt;0,((T3*(1+($F$29/1200)))-$F$28),0)</f>
        <v>0</v>
      </c>
    </row>
    <row r="5" spans="13:20" x14ac:dyDescent="0.25">
      <c r="M5" s="24">
        <f t="shared" ref="M5:M16" si="0">IF(P4=0,0,$F$28)</f>
        <v>0</v>
      </c>
      <c r="N5" s="21">
        <f>IF(P4&lt;0,0,M5-O5)</f>
        <v>0</v>
      </c>
      <c r="O5" s="21">
        <f t="shared" ref="O5:O68" si="1">IF(P4&lt;0,0,($F$29/1200)*P4)</f>
        <v>0</v>
      </c>
      <c r="P5" s="25">
        <f t="shared" ref="P5:P15" si="2">IF((P4-N5)&lt;0,0,P4-N5)</f>
        <v>0</v>
      </c>
      <c r="Q5" s="18">
        <f ca="1">EDATE(TODAY(),SUM($S$3:S5))</f>
        <v>45870</v>
      </c>
      <c r="R5" s="19">
        <f>T5</f>
        <v>0</v>
      </c>
      <c r="S5" s="1">
        <f>IF(T5&gt;0,1,0)</f>
        <v>0</v>
      </c>
      <c r="T5" s="1">
        <f>IF(((T4*(1+($F$29/1200)))-$F$28)&gt;0,((T4*(1+($F$29/1200)))-$F$28),0)</f>
        <v>0</v>
      </c>
    </row>
    <row r="6" spans="13:20" x14ac:dyDescent="0.25">
      <c r="M6" s="24">
        <f t="shared" si="0"/>
        <v>0</v>
      </c>
      <c r="N6" s="21">
        <f t="shared" ref="N6:N69" si="3">IF(P5&lt;0,0,M6-O6)</f>
        <v>0</v>
      </c>
      <c r="O6" s="21">
        <f t="shared" si="1"/>
        <v>0</v>
      </c>
      <c r="P6" s="25">
        <f t="shared" si="2"/>
        <v>0</v>
      </c>
      <c r="Q6" s="18">
        <f ca="1">EDATE(TODAY(),SUM($S$3:S6))</f>
        <v>45870</v>
      </c>
      <c r="R6" s="19">
        <f>T6</f>
        <v>0</v>
      </c>
      <c r="S6" s="1">
        <f>IF(T6&gt;0,1,0)</f>
        <v>0</v>
      </c>
      <c r="T6" s="1">
        <f>IF(((T5*(1+($F$29/1200)))-$F$28)&gt;0,((T5*(1+($F$29/1200)))-$F$28),0)</f>
        <v>0</v>
      </c>
    </row>
    <row r="7" spans="13:20" x14ac:dyDescent="0.25">
      <c r="M7" s="24">
        <f t="shared" si="0"/>
        <v>0</v>
      </c>
      <c r="N7" s="21">
        <f t="shared" si="3"/>
        <v>0</v>
      </c>
      <c r="O7" s="21">
        <f t="shared" si="1"/>
        <v>0</v>
      </c>
      <c r="P7" s="25">
        <f t="shared" si="2"/>
        <v>0</v>
      </c>
      <c r="Q7" s="18">
        <f ca="1">EDATE(TODAY(),SUM($S$3:S7))</f>
        <v>45870</v>
      </c>
      <c r="R7" s="19">
        <f>T7</f>
        <v>0</v>
      </c>
      <c r="S7" s="1">
        <f>IF(T7&gt;0,1,0)</f>
        <v>0</v>
      </c>
      <c r="T7" s="1">
        <f>IF(((T6*(1+($F$29/1200)))-$F$28)&gt;0,((T6*(1+($F$29/1200)))-$F$28),0)</f>
        <v>0</v>
      </c>
    </row>
    <row r="8" spans="13:20" x14ac:dyDescent="0.25">
      <c r="M8" s="24">
        <f t="shared" si="0"/>
        <v>0</v>
      </c>
      <c r="N8" s="21">
        <f t="shared" si="3"/>
        <v>0</v>
      </c>
      <c r="O8" s="21">
        <f t="shared" si="1"/>
        <v>0</v>
      </c>
      <c r="P8" s="25">
        <f t="shared" si="2"/>
        <v>0</v>
      </c>
      <c r="Q8" s="18">
        <f ca="1">EDATE(TODAY(),SUM($S$3:S8))</f>
        <v>45870</v>
      </c>
      <c r="R8" s="19">
        <f>T8</f>
        <v>0</v>
      </c>
      <c r="S8" s="1">
        <f>IF(T8&gt;0,1,0)</f>
        <v>0</v>
      </c>
      <c r="T8" s="1">
        <f>IF(((T7*(1+($F$29/1200)))-$F$28)&gt;0,((T7*(1+($F$29/1200)))-$F$28),0)</f>
        <v>0</v>
      </c>
    </row>
    <row r="9" spans="13:20" x14ac:dyDescent="0.25">
      <c r="M9" s="24">
        <f t="shared" si="0"/>
        <v>0</v>
      </c>
      <c r="N9" s="21">
        <f t="shared" si="3"/>
        <v>0</v>
      </c>
      <c r="O9" s="21">
        <f t="shared" si="1"/>
        <v>0</v>
      </c>
      <c r="P9" s="25">
        <f t="shared" si="2"/>
        <v>0</v>
      </c>
      <c r="Q9" s="18">
        <f ca="1">EDATE(TODAY(),SUM($S$3:S9))</f>
        <v>45870</v>
      </c>
      <c r="R9" s="19">
        <f>T9</f>
        <v>0</v>
      </c>
      <c r="S9" s="1">
        <f>IF(T9&gt;0,1,0)</f>
        <v>0</v>
      </c>
      <c r="T9" s="1">
        <f>IF(((T8*(1+($F$29/1200)))-$F$28)&gt;0,((T8*(1+($F$29/1200)))-$F$28),0)</f>
        <v>0</v>
      </c>
    </row>
    <row r="10" spans="13:20" x14ac:dyDescent="0.25">
      <c r="M10" s="24">
        <f t="shared" si="0"/>
        <v>0</v>
      </c>
      <c r="N10" s="21">
        <f t="shared" si="3"/>
        <v>0</v>
      </c>
      <c r="O10" s="21">
        <f t="shared" si="1"/>
        <v>0</v>
      </c>
      <c r="P10" s="25">
        <f t="shared" si="2"/>
        <v>0</v>
      </c>
      <c r="Q10" s="18">
        <f ca="1">EDATE(TODAY(),SUM($S$3:S10))</f>
        <v>45870</v>
      </c>
      <c r="R10" s="19">
        <f>T10</f>
        <v>0</v>
      </c>
      <c r="S10" s="1">
        <f>IF(T10&gt;0,1,0)</f>
        <v>0</v>
      </c>
      <c r="T10" s="1">
        <f>IF(((T9*(1+($F$29/1200)))-$F$28)&gt;0,((T9*(1+($F$29/1200)))-$F$28),0)</f>
        <v>0</v>
      </c>
    </row>
    <row r="11" spans="13:20" x14ac:dyDescent="0.25">
      <c r="M11" s="24">
        <f t="shared" si="0"/>
        <v>0</v>
      </c>
      <c r="N11" s="21">
        <f t="shared" si="3"/>
        <v>0</v>
      </c>
      <c r="O11" s="21">
        <f t="shared" si="1"/>
        <v>0</v>
      </c>
      <c r="P11" s="25">
        <f t="shared" si="2"/>
        <v>0</v>
      </c>
      <c r="Q11" s="18">
        <f ca="1">EDATE(TODAY(),SUM($S$3:S11))</f>
        <v>45870</v>
      </c>
      <c r="R11" s="19">
        <f>T11</f>
        <v>0</v>
      </c>
      <c r="S11" s="1">
        <f>IF(T11&gt;0,1,0)</f>
        <v>0</v>
      </c>
      <c r="T11" s="1">
        <f>IF(((T10*(1+($F$29/1200)))-$F$28)&gt;0,((T10*(1+($F$29/1200)))-$F$28),0)</f>
        <v>0</v>
      </c>
    </row>
    <row r="12" spans="13:20" x14ac:dyDescent="0.25">
      <c r="M12" s="24">
        <f t="shared" si="0"/>
        <v>0</v>
      </c>
      <c r="N12" s="21">
        <f t="shared" si="3"/>
        <v>0</v>
      </c>
      <c r="O12" s="21">
        <f t="shared" si="1"/>
        <v>0</v>
      </c>
      <c r="P12" s="25">
        <f t="shared" si="2"/>
        <v>0</v>
      </c>
      <c r="Q12" s="18">
        <f ca="1">EDATE(TODAY(),SUM($S$3:S12))</f>
        <v>45870</v>
      </c>
      <c r="R12" s="19">
        <f>T12</f>
        <v>0</v>
      </c>
      <c r="S12" s="1">
        <f>IF(T12&gt;0,1,0)</f>
        <v>0</v>
      </c>
      <c r="T12" s="1">
        <f>IF(((T11*(1+($F$29/1200)))-$F$28)&gt;0,((T11*(1+($F$29/1200)))-$F$28),0)</f>
        <v>0</v>
      </c>
    </row>
    <row r="13" spans="13:20" x14ac:dyDescent="0.25">
      <c r="M13" s="24">
        <f t="shared" si="0"/>
        <v>0</v>
      </c>
      <c r="N13" s="21">
        <f t="shared" si="3"/>
        <v>0</v>
      </c>
      <c r="O13" s="21">
        <f t="shared" si="1"/>
        <v>0</v>
      </c>
      <c r="P13" s="25">
        <f t="shared" si="2"/>
        <v>0</v>
      </c>
      <c r="Q13" s="18">
        <f ca="1">EDATE(TODAY(),SUM($S$3:S13))</f>
        <v>45870</v>
      </c>
      <c r="R13" s="19">
        <f>T13</f>
        <v>0</v>
      </c>
      <c r="S13" s="1">
        <f>IF(T13&gt;0,1,0)</f>
        <v>0</v>
      </c>
      <c r="T13" s="1">
        <f>IF(((T12*(1+($F$29/1200)))-$F$28)&gt;0,((T12*(1+($F$29/1200)))-$F$28),0)</f>
        <v>0</v>
      </c>
    </row>
    <row r="14" spans="13:20" x14ac:dyDescent="0.25">
      <c r="M14" s="24">
        <f t="shared" si="0"/>
        <v>0</v>
      </c>
      <c r="N14" s="21">
        <f t="shared" si="3"/>
        <v>0</v>
      </c>
      <c r="O14" s="21">
        <f t="shared" si="1"/>
        <v>0</v>
      </c>
      <c r="P14" s="25">
        <f t="shared" si="2"/>
        <v>0</v>
      </c>
      <c r="Q14" s="18">
        <f ca="1">EDATE(TODAY(),SUM($S$3:S14))</f>
        <v>45870</v>
      </c>
      <c r="R14" s="19">
        <f>T14</f>
        <v>0</v>
      </c>
      <c r="S14" s="1">
        <f>IF(T14&gt;0,1,0)</f>
        <v>0</v>
      </c>
      <c r="T14" s="1">
        <f>IF(((T13*(1+($F$29/1200)))-$F$28)&gt;0,((T13*(1+($F$29/1200)))-$F$28),0)</f>
        <v>0</v>
      </c>
    </row>
    <row r="15" spans="13:20" x14ac:dyDescent="0.25">
      <c r="M15" s="24">
        <f t="shared" si="0"/>
        <v>0</v>
      </c>
      <c r="N15" s="21">
        <f t="shared" si="3"/>
        <v>0</v>
      </c>
      <c r="O15" s="21">
        <f t="shared" si="1"/>
        <v>0</v>
      </c>
      <c r="P15" s="25">
        <f t="shared" si="2"/>
        <v>0</v>
      </c>
      <c r="Q15" s="18">
        <f ca="1">EDATE(TODAY(),SUM($S$3:S15))</f>
        <v>45870</v>
      </c>
      <c r="R15" s="19">
        <f>T15</f>
        <v>0</v>
      </c>
      <c r="S15" s="1">
        <f>IF(T15&gt;0,1,0)</f>
        <v>0</v>
      </c>
      <c r="T15" s="1">
        <f>IF(((T14*(1+($F$29/1200)))-$F$28)&gt;0,((T14*(1+($F$29/1200)))-$F$28),0)</f>
        <v>0</v>
      </c>
    </row>
    <row r="16" spans="13:20" x14ac:dyDescent="0.25">
      <c r="M16" s="24">
        <f t="shared" si="0"/>
        <v>0</v>
      </c>
      <c r="N16" s="21">
        <f t="shared" si="3"/>
        <v>0</v>
      </c>
      <c r="O16" s="21">
        <f t="shared" si="1"/>
        <v>0</v>
      </c>
      <c r="P16" s="25">
        <f>IF((P15-N16)&lt;0,0,P15-N16)</f>
        <v>0</v>
      </c>
      <c r="Q16" s="18">
        <f ca="1">EDATE(TODAY(),SUM($S$3:S16))</f>
        <v>45870</v>
      </c>
      <c r="R16" s="19">
        <f>T16</f>
        <v>0</v>
      </c>
      <c r="S16" s="1">
        <f>IF(T16&gt;0,1,0)</f>
        <v>0</v>
      </c>
      <c r="T16" s="1">
        <f>IF(((T15*(1+($F$29/1200)))-$F$28)&gt;0,((T15*(1+($F$29/1200)))-$F$28),0)</f>
        <v>0</v>
      </c>
    </row>
    <row r="17" spans="2:20" x14ac:dyDescent="0.25">
      <c r="M17" s="24">
        <f>IF(P16=0,0,$F$28)</f>
        <v>0</v>
      </c>
      <c r="N17" s="21">
        <f t="shared" si="3"/>
        <v>0</v>
      </c>
      <c r="O17" s="21">
        <f>IF(P16&lt;0,0,($F$29/1200)*P16)</f>
        <v>0</v>
      </c>
      <c r="P17" s="25">
        <f t="shared" ref="P17:P80" si="4">IF((P16-N17)&lt;0,0,P16-N17)</f>
        <v>0</v>
      </c>
      <c r="Q17" s="18">
        <f ca="1">EDATE(TODAY(),SUM($S$3:S17))</f>
        <v>45870</v>
      </c>
      <c r="R17" s="19">
        <f>T17</f>
        <v>0</v>
      </c>
      <c r="S17" s="1">
        <f>IF(T17&gt;0,1,0)</f>
        <v>0</v>
      </c>
      <c r="T17" s="1">
        <f>IF(((T16*(1+($F$29/1200)))-$F$28)&gt;0,((T16*(1+($F$29/1200)))-$F$28),0)</f>
        <v>0</v>
      </c>
    </row>
    <row r="18" spans="2:20" x14ac:dyDescent="0.25">
      <c r="M18" s="24">
        <f t="shared" ref="M18:M81" si="5">IF(P17=0,0,$F$28)</f>
        <v>0</v>
      </c>
      <c r="N18" s="21">
        <f t="shared" si="3"/>
        <v>0</v>
      </c>
      <c r="O18" s="21">
        <f t="shared" si="1"/>
        <v>0</v>
      </c>
      <c r="P18" s="25">
        <f t="shared" si="4"/>
        <v>0</v>
      </c>
      <c r="Q18" s="18">
        <f ca="1">EDATE(TODAY(),SUM($S$3:S18))</f>
        <v>45870</v>
      </c>
      <c r="R18" s="19">
        <f>T18</f>
        <v>0</v>
      </c>
      <c r="S18" s="1">
        <f>IF(T18&gt;0,1,0)</f>
        <v>0</v>
      </c>
      <c r="T18" s="1">
        <f>IF(((T17*(1+($F$29/1200)))-$F$28)&gt;0,((T17*(1+($F$29/1200)))-$F$28),0)</f>
        <v>0</v>
      </c>
    </row>
    <row r="19" spans="2:20" x14ac:dyDescent="0.25">
      <c r="M19" s="24">
        <f t="shared" si="5"/>
        <v>0</v>
      </c>
      <c r="N19" s="21">
        <f t="shared" si="3"/>
        <v>0</v>
      </c>
      <c r="O19" s="21">
        <f t="shared" si="1"/>
        <v>0</v>
      </c>
      <c r="P19" s="25">
        <f t="shared" si="4"/>
        <v>0</v>
      </c>
      <c r="Q19" s="18">
        <f ca="1">EDATE(TODAY(),SUM($S$3:S19))</f>
        <v>45870</v>
      </c>
      <c r="R19" s="19">
        <f>T19</f>
        <v>0</v>
      </c>
      <c r="S19" s="1">
        <f>IF(T19&gt;0,1,0)</f>
        <v>0</v>
      </c>
      <c r="T19" s="1">
        <f>IF(((T18*(1+($F$29/1200)))-$F$28)&gt;0,((T18*(1+($F$29/1200)))-$F$28),0)</f>
        <v>0</v>
      </c>
    </row>
    <row r="20" spans="2:20" x14ac:dyDescent="0.25">
      <c r="M20" s="24">
        <f t="shared" si="5"/>
        <v>0</v>
      </c>
      <c r="N20" s="21">
        <f t="shared" si="3"/>
        <v>0</v>
      </c>
      <c r="O20" s="21">
        <f t="shared" si="1"/>
        <v>0</v>
      </c>
      <c r="P20" s="25">
        <f t="shared" si="4"/>
        <v>0</v>
      </c>
      <c r="Q20" s="18">
        <f ca="1">EDATE(TODAY(),SUM($S$3:S20))</f>
        <v>45870</v>
      </c>
      <c r="R20" s="19">
        <f>T20</f>
        <v>0</v>
      </c>
      <c r="S20" s="1">
        <f>IF(T20&gt;0,1,0)</f>
        <v>0</v>
      </c>
      <c r="T20" s="1">
        <f>IF(((T19*(1+($F$29/1200)))-$F$28)&gt;0,((T19*(1+($F$29/1200)))-$F$28),0)</f>
        <v>0</v>
      </c>
    </row>
    <row r="21" spans="2:20" x14ac:dyDescent="0.25">
      <c r="M21" s="24">
        <f t="shared" si="5"/>
        <v>0</v>
      </c>
      <c r="N21" s="21">
        <f t="shared" si="3"/>
        <v>0</v>
      </c>
      <c r="O21" s="21">
        <f t="shared" si="1"/>
        <v>0</v>
      </c>
      <c r="P21" s="25">
        <f t="shared" si="4"/>
        <v>0</v>
      </c>
      <c r="Q21" s="18">
        <f ca="1">EDATE(TODAY(),SUM($S$3:S21))</f>
        <v>45870</v>
      </c>
      <c r="R21" s="19">
        <f>T21</f>
        <v>0</v>
      </c>
      <c r="S21" s="1">
        <f>IF(T21&gt;0,1,0)</f>
        <v>0</v>
      </c>
      <c r="T21" s="1">
        <f>IF(((T20*(1+($F$29/1200)))-$F$28)&gt;0,((T20*(1+($F$29/1200)))-$F$28),0)</f>
        <v>0</v>
      </c>
    </row>
    <row r="22" spans="2:20" x14ac:dyDescent="0.25">
      <c r="M22" s="24">
        <f t="shared" si="5"/>
        <v>0</v>
      </c>
      <c r="N22" s="21">
        <f t="shared" si="3"/>
        <v>0</v>
      </c>
      <c r="O22" s="21">
        <f t="shared" si="1"/>
        <v>0</v>
      </c>
      <c r="P22" s="25">
        <f t="shared" si="4"/>
        <v>0</v>
      </c>
      <c r="Q22" s="18">
        <f ca="1">EDATE(TODAY(),SUM($S$3:S22))</f>
        <v>45870</v>
      </c>
      <c r="R22" s="19">
        <f>T22</f>
        <v>0</v>
      </c>
      <c r="S22" s="1">
        <f>IF(T22&gt;0,1,0)</f>
        <v>0</v>
      </c>
      <c r="T22" s="1">
        <f>IF(((T21*(1+($F$29/1200)))-$F$28)&gt;0,((T21*(1+($F$29/1200)))-$F$28),0)</f>
        <v>0</v>
      </c>
    </row>
    <row r="23" spans="2:20" x14ac:dyDescent="0.25">
      <c r="M23" s="24">
        <f t="shared" si="5"/>
        <v>0</v>
      </c>
      <c r="N23" s="21">
        <f t="shared" si="3"/>
        <v>0</v>
      </c>
      <c r="O23" s="21">
        <f t="shared" si="1"/>
        <v>0</v>
      </c>
      <c r="P23" s="25">
        <f t="shared" si="4"/>
        <v>0</v>
      </c>
      <c r="Q23" s="18">
        <f ca="1">EDATE(TODAY(),SUM($S$3:S23))</f>
        <v>45870</v>
      </c>
      <c r="R23" s="19">
        <f>T23</f>
        <v>0</v>
      </c>
      <c r="S23" s="1">
        <f>IF(T23&gt;0,1,0)</f>
        <v>0</v>
      </c>
      <c r="T23" s="1">
        <f>IF(((T22*(1+($F$29/1200)))-$F$28)&gt;0,((T22*(1+($F$29/1200)))-$F$28),0)</f>
        <v>0</v>
      </c>
    </row>
    <row r="24" spans="2:20" x14ac:dyDescent="0.25">
      <c r="M24" s="24">
        <f t="shared" si="5"/>
        <v>0</v>
      </c>
      <c r="N24" s="21">
        <f t="shared" si="3"/>
        <v>0</v>
      </c>
      <c r="O24" s="21">
        <f t="shared" si="1"/>
        <v>0</v>
      </c>
      <c r="P24" s="25">
        <f t="shared" si="4"/>
        <v>0</v>
      </c>
      <c r="Q24" s="18">
        <f ca="1">EDATE(TODAY(),SUM($S$3:S24))</f>
        <v>45870</v>
      </c>
      <c r="R24" s="19">
        <f>T24</f>
        <v>0</v>
      </c>
      <c r="S24" s="1">
        <f>IF(T24&gt;0,1,0)</f>
        <v>0</v>
      </c>
      <c r="T24" s="1">
        <f>IF(((T23*(1+($F$29/1200)))-$F$28)&gt;0,((T23*(1+($F$29/1200)))-$F$28),0)</f>
        <v>0</v>
      </c>
    </row>
    <row r="25" spans="2:20" ht="15.75" thickBot="1" x14ac:dyDescent="0.3">
      <c r="M25" s="24">
        <f t="shared" si="5"/>
        <v>0</v>
      </c>
      <c r="N25" s="21">
        <f t="shared" si="3"/>
        <v>0</v>
      </c>
      <c r="O25" s="21">
        <f t="shared" si="1"/>
        <v>0</v>
      </c>
      <c r="P25" s="25">
        <f t="shared" si="4"/>
        <v>0</v>
      </c>
      <c r="Q25" s="18">
        <f ca="1">EDATE(TODAY(),SUM($S$3:S25))</f>
        <v>45870</v>
      </c>
      <c r="R25" s="19">
        <f>T25</f>
        <v>0</v>
      </c>
      <c r="S25" s="1">
        <f>IF(T25&gt;0,1,0)</f>
        <v>0</v>
      </c>
      <c r="T25" s="1">
        <f>IF(((T24*(1+($F$29/1200)))-$F$28)&gt;0,((T24*(1+($F$29/1200)))-$F$28),0)</f>
        <v>0</v>
      </c>
    </row>
    <row r="26" spans="2:20" ht="18.75" x14ac:dyDescent="0.3">
      <c r="B26" s="29" t="s">
        <v>2</v>
      </c>
      <c r="C26" s="30"/>
      <c r="D26" s="30"/>
      <c r="E26" s="30"/>
      <c r="F26" s="31"/>
      <c r="I26" s="29" t="s">
        <v>7</v>
      </c>
      <c r="J26" s="31"/>
      <c r="M26" s="24">
        <f t="shared" si="5"/>
        <v>0</v>
      </c>
      <c r="N26" s="21">
        <f t="shared" si="3"/>
        <v>0</v>
      </c>
      <c r="O26" s="21">
        <f t="shared" si="1"/>
        <v>0</v>
      </c>
      <c r="P26" s="25">
        <f t="shared" si="4"/>
        <v>0</v>
      </c>
      <c r="Q26" s="18">
        <f ca="1">EDATE(TODAY(),SUM($S$3:S26))</f>
        <v>45870</v>
      </c>
      <c r="R26" s="19">
        <f>T26</f>
        <v>0</v>
      </c>
      <c r="S26" s="1">
        <f>IF(T26&gt;0,1,0)</f>
        <v>0</v>
      </c>
      <c r="T26" s="1">
        <f>IF(((T25*(1+($F$29/1200)))-$F$28)&gt;0,((T25*(1+($F$29/1200)))-$F$28),0)</f>
        <v>0</v>
      </c>
    </row>
    <row r="27" spans="2:20" x14ac:dyDescent="0.25">
      <c r="B27" s="9" t="s">
        <v>4</v>
      </c>
      <c r="C27" s="10"/>
      <c r="D27" s="10"/>
      <c r="E27" s="10"/>
      <c r="F27" s="2"/>
      <c r="I27" s="5">
        <f ca="1">EDATE(TODAY(),SUM($S:$S))</f>
        <v>45870</v>
      </c>
      <c r="J27" s="6"/>
      <c r="M27" s="24">
        <f t="shared" si="5"/>
        <v>0</v>
      </c>
      <c r="N27" s="21">
        <f t="shared" si="3"/>
        <v>0</v>
      </c>
      <c r="O27" s="21">
        <f t="shared" si="1"/>
        <v>0</v>
      </c>
      <c r="P27" s="25">
        <f t="shared" si="4"/>
        <v>0</v>
      </c>
      <c r="Q27" s="18">
        <f ca="1">EDATE(TODAY(),SUM($S$3:S27))</f>
        <v>45870</v>
      </c>
      <c r="R27" s="19">
        <f>T27</f>
        <v>0</v>
      </c>
      <c r="S27" s="1">
        <f>IF(T27&gt;0,1,0)</f>
        <v>0</v>
      </c>
      <c r="T27" s="1">
        <f>IF(((T26*(1+($F$29/1200)))-$F$28)&gt;0,((T26*(1+($F$29/1200)))-$F$28),0)</f>
        <v>0</v>
      </c>
    </row>
    <row r="28" spans="2:20" ht="15.75" thickBot="1" x14ac:dyDescent="0.3">
      <c r="B28" s="11" t="s">
        <v>5</v>
      </c>
      <c r="C28" s="12"/>
      <c r="D28" s="12"/>
      <c r="E28" s="12"/>
      <c r="F28" s="2"/>
      <c r="I28" s="7"/>
      <c r="J28" s="8"/>
      <c r="M28" s="24">
        <f t="shared" si="5"/>
        <v>0</v>
      </c>
      <c r="N28" s="21">
        <f t="shared" si="3"/>
        <v>0</v>
      </c>
      <c r="O28" s="21">
        <f t="shared" si="1"/>
        <v>0</v>
      </c>
      <c r="P28" s="25">
        <f t="shared" si="4"/>
        <v>0</v>
      </c>
      <c r="Q28" s="18">
        <f ca="1">EDATE(TODAY(),SUM($S$3:S28))</f>
        <v>45870</v>
      </c>
      <c r="R28" s="19">
        <f>T28</f>
        <v>0</v>
      </c>
      <c r="S28" s="1">
        <f>IF(T28&gt;0,1,0)</f>
        <v>0</v>
      </c>
      <c r="T28" s="1">
        <f>IF(((T27*(1+($F$29/1200)))-$F$28)&gt;0,((T27*(1+($F$29/1200)))-$F$28),0)</f>
        <v>0</v>
      </c>
    </row>
    <row r="29" spans="2:20" ht="15.75" thickBot="1" x14ac:dyDescent="0.3">
      <c r="B29" s="13" t="s">
        <v>6</v>
      </c>
      <c r="C29" s="14"/>
      <c r="D29" s="14"/>
      <c r="E29" s="14"/>
      <c r="F29" s="3"/>
      <c r="M29" s="24">
        <f t="shared" si="5"/>
        <v>0</v>
      </c>
      <c r="N29" s="21">
        <f t="shared" si="3"/>
        <v>0</v>
      </c>
      <c r="O29" s="21">
        <f t="shared" si="1"/>
        <v>0</v>
      </c>
      <c r="P29" s="25">
        <f t="shared" si="4"/>
        <v>0</v>
      </c>
      <c r="Q29" s="18">
        <f ca="1">EDATE(TODAY(),SUM($S$3:S29))</f>
        <v>45870</v>
      </c>
      <c r="R29" s="19">
        <f>T29</f>
        <v>0</v>
      </c>
      <c r="S29" s="1">
        <f>IF(T29&gt;0,1,0)</f>
        <v>0</v>
      </c>
      <c r="T29" s="1">
        <f>IF(((T28*(1+($F$29/1200)))-$F$28)&gt;0,((T28*(1+($F$29/1200)))-$F$28),0)</f>
        <v>0</v>
      </c>
    </row>
    <row r="30" spans="2:20" ht="18.75" x14ac:dyDescent="0.3">
      <c r="I30" s="29" t="s">
        <v>8</v>
      </c>
      <c r="J30" s="31"/>
      <c r="M30" s="24">
        <f t="shared" si="5"/>
        <v>0</v>
      </c>
      <c r="N30" s="21">
        <f t="shared" si="3"/>
        <v>0</v>
      </c>
      <c r="O30" s="21">
        <f t="shared" si="1"/>
        <v>0</v>
      </c>
      <c r="P30" s="25">
        <f t="shared" si="4"/>
        <v>0</v>
      </c>
      <c r="Q30" s="18">
        <f ca="1">EDATE(TODAY(),SUM($S$3:S30))</f>
        <v>45870</v>
      </c>
      <c r="R30" s="19">
        <f>T30</f>
        <v>0</v>
      </c>
      <c r="S30" s="1">
        <f>IF(T30&gt;0,1,0)</f>
        <v>0</v>
      </c>
      <c r="T30" s="1">
        <f>IF(((T29*(1+($F$29/1200)))-$F$28)&gt;0,((T29*(1+($F$29/1200)))-$F$28),0)</f>
        <v>0</v>
      </c>
    </row>
    <row r="31" spans="2:20" ht="16.5" thickBot="1" x14ac:dyDescent="0.3">
      <c r="I31" s="15">
        <f>SUM(O:O)</f>
        <v>0</v>
      </c>
      <c r="J31" s="16"/>
      <c r="M31" s="24">
        <f t="shared" si="5"/>
        <v>0</v>
      </c>
      <c r="N31" s="21">
        <f t="shared" si="3"/>
        <v>0</v>
      </c>
      <c r="O31" s="21">
        <f t="shared" si="1"/>
        <v>0</v>
      </c>
      <c r="P31" s="25">
        <f t="shared" si="4"/>
        <v>0</v>
      </c>
      <c r="Q31" s="18">
        <f ca="1">EDATE(TODAY(),SUM($S$3:S31))</f>
        <v>45870</v>
      </c>
      <c r="R31" s="19">
        <f>T31</f>
        <v>0</v>
      </c>
      <c r="S31" s="1">
        <f>IF(T31&gt;0,1,0)</f>
        <v>0</v>
      </c>
      <c r="T31" s="1">
        <f>IF(((T30*(1+($F$29/1200)))-$F$28)&gt;0,((T30*(1+($F$29/1200)))-$F$28),0)</f>
        <v>0</v>
      </c>
    </row>
    <row r="32" spans="2:20" x14ac:dyDescent="0.25">
      <c r="M32" s="24">
        <f t="shared" si="5"/>
        <v>0</v>
      </c>
      <c r="N32" s="21">
        <f t="shared" si="3"/>
        <v>0</v>
      </c>
      <c r="O32" s="21">
        <f t="shared" si="1"/>
        <v>0</v>
      </c>
      <c r="P32" s="25">
        <f t="shared" si="4"/>
        <v>0</v>
      </c>
      <c r="Q32" s="18">
        <f ca="1">EDATE(TODAY(),SUM($S$3:S32))</f>
        <v>45870</v>
      </c>
      <c r="R32" s="19">
        <f>T32</f>
        <v>0</v>
      </c>
      <c r="S32" s="1">
        <f>IF(T32&gt;0,1,0)</f>
        <v>0</v>
      </c>
      <c r="T32" s="1">
        <f>IF(((T31*(1+($F$29/1200)))-$F$28)&gt;0,((T31*(1+($F$29/1200)))-$F$28),0)</f>
        <v>0</v>
      </c>
    </row>
    <row r="33" spans="2:20" x14ac:dyDescent="0.25">
      <c r="M33" s="24">
        <f t="shared" si="5"/>
        <v>0</v>
      </c>
      <c r="N33" s="21">
        <f t="shared" si="3"/>
        <v>0</v>
      </c>
      <c r="O33" s="21">
        <f t="shared" si="1"/>
        <v>0</v>
      </c>
      <c r="P33" s="25">
        <f t="shared" si="4"/>
        <v>0</v>
      </c>
      <c r="Q33" s="18">
        <f ca="1">EDATE(TODAY(),SUM($S$3:S33))</f>
        <v>45870</v>
      </c>
      <c r="R33" s="19">
        <f>T33</f>
        <v>0</v>
      </c>
      <c r="S33" s="1">
        <f>IF(T33&gt;0,1,0)</f>
        <v>0</v>
      </c>
      <c r="T33" s="1">
        <f>IF(((T32*(1+($F$29/1200)))-$F$28)&gt;0,((T32*(1+($F$29/1200)))-$F$28),0)</f>
        <v>0</v>
      </c>
    </row>
    <row r="34" spans="2:20" x14ac:dyDescent="0.25">
      <c r="M34" s="24">
        <f t="shared" si="5"/>
        <v>0</v>
      </c>
      <c r="N34" s="21">
        <f t="shared" si="3"/>
        <v>0</v>
      </c>
      <c r="O34" s="21">
        <f t="shared" si="1"/>
        <v>0</v>
      </c>
      <c r="P34" s="25">
        <f t="shared" si="4"/>
        <v>0</v>
      </c>
      <c r="Q34" s="18">
        <f ca="1">EDATE(TODAY(),SUM($S$3:S34))</f>
        <v>45870</v>
      </c>
      <c r="R34" s="19">
        <f>T34</f>
        <v>0</v>
      </c>
      <c r="S34" s="1">
        <f>IF(T34&gt;0,1,0)</f>
        <v>0</v>
      </c>
      <c r="T34" s="1">
        <f>IF(((T33*(1+($F$29/1200)))-$F$28)&gt;0,((T33*(1+($F$29/1200)))-$F$28),0)</f>
        <v>0</v>
      </c>
    </row>
    <row r="35" spans="2:20" x14ac:dyDescent="0.25">
      <c r="M35" s="24">
        <f t="shared" si="5"/>
        <v>0</v>
      </c>
      <c r="N35" s="21">
        <f t="shared" si="3"/>
        <v>0</v>
      </c>
      <c r="O35" s="21">
        <f t="shared" si="1"/>
        <v>0</v>
      </c>
      <c r="P35" s="25">
        <f t="shared" si="4"/>
        <v>0</v>
      </c>
      <c r="Q35" s="18">
        <f ca="1">EDATE(TODAY(),SUM($S$3:S35))</f>
        <v>45870</v>
      </c>
      <c r="R35" s="19">
        <f t="shared" ref="R35:R62" si="6">T35</f>
        <v>0</v>
      </c>
      <c r="S35" s="1">
        <f>IF(T35&gt;0,1,0)</f>
        <v>0</v>
      </c>
      <c r="T35" s="1">
        <f>IF(((T34*(1+($F$29/1200)))-$F$28)&gt;0,((T34*(1+($F$29/1200)))-$F$28),0)</f>
        <v>0</v>
      </c>
    </row>
    <row r="36" spans="2:20" x14ac:dyDescent="0.25">
      <c r="B36" s="4"/>
      <c r="M36" s="24">
        <f t="shared" si="5"/>
        <v>0</v>
      </c>
      <c r="N36" s="21">
        <f t="shared" si="3"/>
        <v>0</v>
      </c>
      <c r="O36" s="21">
        <f t="shared" si="1"/>
        <v>0</v>
      </c>
      <c r="P36" s="25">
        <f t="shared" si="4"/>
        <v>0</v>
      </c>
      <c r="Q36" s="18">
        <f ca="1">EDATE(TODAY(),SUM($S$3:S36))</f>
        <v>45870</v>
      </c>
      <c r="R36" s="19">
        <f t="shared" si="6"/>
        <v>0</v>
      </c>
      <c r="S36" s="1">
        <f>IF(T36&gt;0,1,0)</f>
        <v>0</v>
      </c>
      <c r="T36" s="1">
        <f>IF(((T35*(1+($F$29/1200)))-$F$28)&gt;0,((T35*(1+($F$29/1200)))-$F$28),0)</f>
        <v>0</v>
      </c>
    </row>
    <row r="37" spans="2:20" x14ac:dyDescent="0.25">
      <c r="M37" s="24">
        <f t="shared" si="5"/>
        <v>0</v>
      </c>
      <c r="N37" s="21">
        <f t="shared" si="3"/>
        <v>0</v>
      </c>
      <c r="O37" s="21">
        <f t="shared" si="1"/>
        <v>0</v>
      </c>
      <c r="P37" s="25">
        <f t="shared" si="4"/>
        <v>0</v>
      </c>
      <c r="Q37" s="18">
        <f ca="1">EDATE(TODAY(),SUM($S$3:S37))</f>
        <v>45870</v>
      </c>
      <c r="R37" s="19">
        <f t="shared" si="6"/>
        <v>0</v>
      </c>
      <c r="S37" s="1">
        <f>IF(T37&gt;0,1,0)</f>
        <v>0</v>
      </c>
      <c r="T37" s="1">
        <f>IF(((T36*(1+($F$29/1200)))-$F$28)&gt;0,((T36*(1+($F$29/1200)))-$F$28),0)</f>
        <v>0</v>
      </c>
    </row>
    <row r="38" spans="2:20" x14ac:dyDescent="0.25">
      <c r="M38" s="24">
        <f t="shared" si="5"/>
        <v>0</v>
      </c>
      <c r="N38" s="21">
        <f t="shared" si="3"/>
        <v>0</v>
      </c>
      <c r="O38" s="21">
        <f t="shared" si="1"/>
        <v>0</v>
      </c>
      <c r="P38" s="25">
        <f t="shared" si="4"/>
        <v>0</v>
      </c>
      <c r="Q38" s="18">
        <f ca="1">EDATE(TODAY(),SUM($S$3:S38))</f>
        <v>45870</v>
      </c>
      <c r="R38" s="19">
        <f t="shared" si="6"/>
        <v>0</v>
      </c>
      <c r="S38" s="1">
        <f>IF(T38&gt;0,1,0)</f>
        <v>0</v>
      </c>
      <c r="T38" s="1">
        <f>IF(((T37*(1+($F$29/1200)))-$F$28)&gt;0,((T37*(1+($F$29/1200)))-$F$28),0)</f>
        <v>0</v>
      </c>
    </row>
    <row r="39" spans="2:20" x14ac:dyDescent="0.25">
      <c r="M39" s="24">
        <f t="shared" si="5"/>
        <v>0</v>
      </c>
      <c r="N39" s="21">
        <f t="shared" si="3"/>
        <v>0</v>
      </c>
      <c r="O39" s="21">
        <f t="shared" si="1"/>
        <v>0</v>
      </c>
      <c r="P39" s="25">
        <f t="shared" si="4"/>
        <v>0</v>
      </c>
      <c r="Q39" s="18">
        <f ca="1">EDATE(TODAY(),SUM($S$3:S39))</f>
        <v>45870</v>
      </c>
      <c r="R39" s="19">
        <f t="shared" si="6"/>
        <v>0</v>
      </c>
      <c r="S39" s="1">
        <f>IF(T39&gt;0,1,0)</f>
        <v>0</v>
      </c>
      <c r="T39" s="1">
        <f>IF(((T38*(1+($F$29/1200)))-$F$28)&gt;0,((T38*(1+($F$29/1200)))-$F$28),0)</f>
        <v>0</v>
      </c>
    </row>
    <row r="40" spans="2:20" x14ac:dyDescent="0.25">
      <c r="M40" s="24">
        <f t="shared" si="5"/>
        <v>0</v>
      </c>
      <c r="N40" s="21">
        <f t="shared" si="3"/>
        <v>0</v>
      </c>
      <c r="O40" s="21">
        <f t="shared" si="1"/>
        <v>0</v>
      </c>
      <c r="P40" s="25">
        <f t="shared" si="4"/>
        <v>0</v>
      </c>
      <c r="Q40" s="18">
        <f ca="1">EDATE(TODAY(),SUM($S$3:S40))</f>
        <v>45870</v>
      </c>
      <c r="R40" s="19">
        <f t="shared" si="6"/>
        <v>0</v>
      </c>
      <c r="S40" s="1">
        <f>IF(T40&gt;0,1,0)</f>
        <v>0</v>
      </c>
      <c r="T40" s="1">
        <f>IF(((T39*(1+($F$29/1200)))-$F$28)&gt;0,((T39*(1+($F$29/1200)))-$F$28),0)</f>
        <v>0</v>
      </c>
    </row>
    <row r="41" spans="2:20" x14ac:dyDescent="0.25">
      <c r="M41" s="24">
        <f t="shared" si="5"/>
        <v>0</v>
      </c>
      <c r="N41" s="21">
        <f t="shared" si="3"/>
        <v>0</v>
      </c>
      <c r="O41" s="21">
        <f t="shared" si="1"/>
        <v>0</v>
      </c>
      <c r="P41" s="25">
        <f t="shared" si="4"/>
        <v>0</v>
      </c>
      <c r="Q41" s="18">
        <f ca="1">EDATE(TODAY(),SUM($S$3:S41))</f>
        <v>45870</v>
      </c>
      <c r="R41" s="19">
        <f t="shared" si="6"/>
        <v>0</v>
      </c>
      <c r="S41" s="1">
        <f>IF(T41&gt;0,1,0)</f>
        <v>0</v>
      </c>
      <c r="T41" s="1">
        <f>IF(((T40*(1+($F$29/1200)))-$F$28)&gt;0,((T40*(1+($F$29/1200)))-$F$28),0)</f>
        <v>0</v>
      </c>
    </row>
    <row r="42" spans="2:20" x14ac:dyDescent="0.25">
      <c r="M42" s="24">
        <f t="shared" si="5"/>
        <v>0</v>
      </c>
      <c r="N42" s="21">
        <f t="shared" si="3"/>
        <v>0</v>
      </c>
      <c r="O42" s="21">
        <f t="shared" si="1"/>
        <v>0</v>
      </c>
      <c r="P42" s="25">
        <f t="shared" si="4"/>
        <v>0</v>
      </c>
      <c r="Q42" s="18">
        <f ca="1">EDATE(TODAY(),SUM($S$3:S42))</f>
        <v>45870</v>
      </c>
      <c r="R42" s="19">
        <f t="shared" si="6"/>
        <v>0</v>
      </c>
      <c r="S42" s="1">
        <f>IF(T42&gt;0,1,0)</f>
        <v>0</v>
      </c>
      <c r="T42" s="1">
        <f>IF(((T41*(1+($F$29/1200)))-$F$28)&gt;0,((T41*(1+($F$29/1200)))-$F$28),0)</f>
        <v>0</v>
      </c>
    </row>
    <row r="43" spans="2:20" x14ac:dyDescent="0.25">
      <c r="M43" s="24">
        <f t="shared" si="5"/>
        <v>0</v>
      </c>
      <c r="N43" s="21">
        <f t="shared" si="3"/>
        <v>0</v>
      </c>
      <c r="O43" s="21">
        <f t="shared" si="1"/>
        <v>0</v>
      </c>
      <c r="P43" s="25">
        <f t="shared" si="4"/>
        <v>0</v>
      </c>
      <c r="Q43" s="18">
        <f ca="1">EDATE(TODAY(),SUM($S$3:S43))</f>
        <v>45870</v>
      </c>
      <c r="R43" s="19">
        <f t="shared" si="6"/>
        <v>0</v>
      </c>
      <c r="S43" s="1">
        <f>IF(T43&gt;0,1,0)</f>
        <v>0</v>
      </c>
      <c r="T43" s="1">
        <f>IF(((T42*(1+($F$29/1200)))-$F$28)&gt;0,((T42*(1+($F$29/1200)))-$F$28),0)</f>
        <v>0</v>
      </c>
    </row>
    <row r="44" spans="2:20" x14ac:dyDescent="0.25">
      <c r="M44" s="24">
        <f t="shared" si="5"/>
        <v>0</v>
      </c>
      <c r="N44" s="21">
        <f t="shared" si="3"/>
        <v>0</v>
      </c>
      <c r="O44" s="21">
        <f t="shared" si="1"/>
        <v>0</v>
      </c>
      <c r="P44" s="25">
        <f t="shared" si="4"/>
        <v>0</v>
      </c>
      <c r="Q44" s="18">
        <f ca="1">EDATE(TODAY(),SUM($S$3:S44))</f>
        <v>45870</v>
      </c>
      <c r="R44" s="19">
        <f t="shared" si="6"/>
        <v>0</v>
      </c>
      <c r="S44" s="1">
        <f>IF(T44&gt;0,1,0)</f>
        <v>0</v>
      </c>
      <c r="T44" s="1">
        <f>IF(((T43*(1+($F$29/1200)))-$F$28)&gt;0,((T43*(1+($F$29/1200)))-$F$28),0)</f>
        <v>0</v>
      </c>
    </row>
    <row r="45" spans="2:20" x14ac:dyDescent="0.25">
      <c r="M45" s="24">
        <f t="shared" si="5"/>
        <v>0</v>
      </c>
      <c r="N45" s="21">
        <f t="shared" si="3"/>
        <v>0</v>
      </c>
      <c r="O45" s="21">
        <f t="shared" si="1"/>
        <v>0</v>
      </c>
      <c r="P45" s="25">
        <f t="shared" si="4"/>
        <v>0</v>
      </c>
      <c r="Q45" s="18">
        <f ca="1">EDATE(TODAY(),SUM($S$3:S45))</f>
        <v>45870</v>
      </c>
      <c r="R45" s="19">
        <f t="shared" si="6"/>
        <v>0</v>
      </c>
      <c r="S45" s="1">
        <f>IF(T45&gt;0,1,0)</f>
        <v>0</v>
      </c>
      <c r="T45" s="1">
        <f>IF(((T44*(1+($F$29/1200)))-$F$28)&gt;0,((T44*(1+($F$29/1200)))-$F$28),0)</f>
        <v>0</v>
      </c>
    </row>
    <row r="46" spans="2:20" x14ac:dyDescent="0.25">
      <c r="M46" s="24">
        <f t="shared" si="5"/>
        <v>0</v>
      </c>
      <c r="N46" s="21">
        <f t="shared" si="3"/>
        <v>0</v>
      </c>
      <c r="O46" s="21">
        <f t="shared" si="1"/>
        <v>0</v>
      </c>
      <c r="P46" s="25">
        <f t="shared" si="4"/>
        <v>0</v>
      </c>
      <c r="Q46" s="18">
        <f ca="1">EDATE(TODAY(),SUM($S$3:S46))</f>
        <v>45870</v>
      </c>
      <c r="R46" s="19">
        <f t="shared" si="6"/>
        <v>0</v>
      </c>
      <c r="S46" s="1">
        <f>IF(T46&gt;0,1,0)</f>
        <v>0</v>
      </c>
      <c r="T46" s="1">
        <f>IF(((T45*(1+($F$29/1200)))-$F$28)&gt;0,((T45*(1+($F$29/1200)))-$F$28),0)</f>
        <v>0</v>
      </c>
    </row>
    <row r="47" spans="2:20" x14ac:dyDescent="0.25">
      <c r="M47" s="24">
        <f t="shared" si="5"/>
        <v>0</v>
      </c>
      <c r="N47" s="21">
        <f t="shared" si="3"/>
        <v>0</v>
      </c>
      <c r="O47" s="21">
        <f t="shared" si="1"/>
        <v>0</v>
      </c>
      <c r="P47" s="25">
        <f t="shared" si="4"/>
        <v>0</v>
      </c>
      <c r="Q47" s="18">
        <f ca="1">EDATE(TODAY(),SUM($S$3:S47))</f>
        <v>45870</v>
      </c>
      <c r="R47" s="19">
        <f t="shared" si="6"/>
        <v>0</v>
      </c>
      <c r="S47" s="1">
        <f>IF(T47&gt;0,1,0)</f>
        <v>0</v>
      </c>
      <c r="T47" s="1">
        <f>IF(((T46*(1+($F$29/1200)))-$F$28)&gt;0,((T46*(1+($F$29/1200)))-$F$28),0)</f>
        <v>0</v>
      </c>
    </row>
    <row r="48" spans="2:20" x14ac:dyDescent="0.25">
      <c r="M48" s="24">
        <f t="shared" si="5"/>
        <v>0</v>
      </c>
      <c r="N48" s="21">
        <f t="shared" si="3"/>
        <v>0</v>
      </c>
      <c r="O48" s="21">
        <f t="shared" si="1"/>
        <v>0</v>
      </c>
      <c r="P48" s="25">
        <f t="shared" si="4"/>
        <v>0</v>
      </c>
      <c r="Q48" s="18">
        <f ca="1">EDATE(TODAY(),SUM($S$3:S48))</f>
        <v>45870</v>
      </c>
      <c r="R48" s="19">
        <f t="shared" si="6"/>
        <v>0</v>
      </c>
      <c r="S48" s="1">
        <f>IF(T48&gt;0,1,0)</f>
        <v>0</v>
      </c>
      <c r="T48" s="1">
        <f>IF(((T47*(1+($F$29/1200)))-$F$28)&gt;0,((T47*(1+($F$29/1200)))-$F$28),0)</f>
        <v>0</v>
      </c>
    </row>
    <row r="49" spans="13:20" x14ac:dyDescent="0.25">
      <c r="M49" s="24">
        <f t="shared" si="5"/>
        <v>0</v>
      </c>
      <c r="N49" s="21">
        <f t="shared" si="3"/>
        <v>0</v>
      </c>
      <c r="O49" s="21">
        <f t="shared" si="1"/>
        <v>0</v>
      </c>
      <c r="P49" s="25">
        <f t="shared" si="4"/>
        <v>0</v>
      </c>
      <c r="Q49" s="18">
        <f ca="1">EDATE(TODAY(),SUM($S$3:S49))</f>
        <v>45870</v>
      </c>
      <c r="R49" s="19">
        <f t="shared" si="6"/>
        <v>0</v>
      </c>
      <c r="S49" s="1">
        <f>IF(T49&gt;0,1,0)</f>
        <v>0</v>
      </c>
      <c r="T49" s="1">
        <f>IF(((T48*(1+($F$29/1200)))-$F$28)&gt;0,((T48*(1+($F$29/1200)))-$F$28),0)</f>
        <v>0</v>
      </c>
    </row>
    <row r="50" spans="13:20" x14ac:dyDescent="0.25">
      <c r="M50" s="24">
        <f t="shared" si="5"/>
        <v>0</v>
      </c>
      <c r="N50" s="21">
        <f t="shared" si="3"/>
        <v>0</v>
      </c>
      <c r="O50" s="21">
        <f t="shared" si="1"/>
        <v>0</v>
      </c>
      <c r="P50" s="25">
        <f t="shared" si="4"/>
        <v>0</v>
      </c>
      <c r="Q50" s="18">
        <f ca="1">EDATE(TODAY(),SUM($S$3:S50))</f>
        <v>45870</v>
      </c>
      <c r="R50" s="19">
        <f t="shared" si="6"/>
        <v>0</v>
      </c>
      <c r="S50" s="1">
        <f>IF(T50&gt;0,1,0)</f>
        <v>0</v>
      </c>
      <c r="T50" s="1">
        <f>IF(((T49*(1+($F$29/1200)))-$F$28)&gt;0,((T49*(1+($F$29/1200)))-$F$28),0)</f>
        <v>0</v>
      </c>
    </row>
    <row r="51" spans="13:20" x14ac:dyDescent="0.25">
      <c r="M51" s="24">
        <f t="shared" si="5"/>
        <v>0</v>
      </c>
      <c r="N51" s="21">
        <f t="shared" si="3"/>
        <v>0</v>
      </c>
      <c r="O51" s="21">
        <f t="shared" si="1"/>
        <v>0</v>
      </c>
      <c r="P51" s="25">
        <f t="shared" si="4"/>
        <v>0</v>
      </c>
      <c r="Q51" s="18">
        <f ca="1">EDATE(TODAY(),SUM($S$3:S51))</f>
        <v>45870</v>
      </c>
      <c r="R51" s="19">
        <f t="shared" si="6"/>
        <v>0</v>
      </c>
      <c r="S51" s="1">
        <f>IF(T51&gt;0,1,0)</f>
        <v>0</v>
      </c>
      <c r="T51" s="1">
        <f>IF(((T50*(1+($F$29/1200)))-$F$28)&gt;0,((T50*(1+($F$29/1200)))-$F$28),0)</f>
        <v>0</v>
      </c>
    </row>
    <row r="52" spans="13:20" x14ac:dyDescent="0.25">
      <c r="M52" s="24">
        <f t="shared" si="5"/>
        <v>0</v>
      </c>
      <c r="N52" s="21">
        <f t="shared" si="3"/>
        <v>0</v>
      </c>
      <c r="O52" s="21">
        <f t="shared" si="1"/>
        <v>0</v>
      </c>
      <c r="P52" s="25">
        <f t="shared" si="4"/>
        <v>0</v>
      </c>
      <c r="Q52" s="18">
        <f ca="1">EDATE(TODAY(),SUM($S$3:S52))</f>
        <v>45870</v>
      </c>
      <c r="R52" s="19">
        <f t="shared" si="6"/>
        <v>0</v>
      </c>
      <c r="S52" s="1">
        <f>IF(T52&gt;0,1,0)</f>
        <v>0</v>
      </c>
      <c r="T52" s="1">
        <f>IF(((T51*(1+($F$29/1200)))-$F$28)&gt;0,((T51*(1+($F$29/1200)))-$F$28),0)</f>
        <v>0</v>
      </c>
    </row>
    <row r="53" spans="13:20" x14ac:dyDescent="0.25">
      <c r="M53" s="24">
        <f t="shared" si="5"/>
        <v>0</v>
      </c>
      <c r="N53" s="21">
        <f t="shared" si="3"/>
        <v>0</v>
      </c>
      <c r="O53" s="21">
        <f t="shared" si="1"/>
        <v>0</v>
      </c>
      <c r="P53" s="25">
        <f t="shared" si="4"/>
        <v>0</v>
      </c>
      <c r="Q53" s="18">
        <f ca="1">EDATE(TODAY(),SUM($S$3:S53))</f>
        <v>45870</v>
      </c>
      <c r="R53" s="19">
        <f t="shared" si="6"/>
        <v>0</v>
      </c>
      <c r="S53" s="1">
        <f>IF(T53&gt;0,1,0)</f>
        <v>0</v>
      </c>
      <c r="T53" s="1">
        <f>IF(((T52*(1+($F$29/1200)))-$F$28)&gt;0,((T52*(1+($F$29/1200)))-$F$28),0)</f>
        <v>0</v>
      </c>
    </row>
    <row r="54" spans="13:20" x14ac:dyDescent="0.25">
      <c r="M54" s="24">
        <f t="shared" si="5"/>
        <v>0</v>
      </c>
      <c r="N54" s="21">
        <f t="shared" si="3"/>
        <v>0</v>
      </c>
      <c r="O54" s="21">
        <f t="shared" si="1"/>
        <v>0</v>
      </c>
      <c r="P54" s="25">
        <f t="shared" si="4"/>
        <v>0</v>
      </c>
      <c r="Q54" s="18">
        <f ca="1">EDATE(TODAY(),SUM($S$3:S54))</f>
        <v>45870</v>
      </c>
      <c r="R54" s="19">
        <f t="shared" si="6"/>
        <v>0</v>
      </c>
      <c r="S54" s="1">
        <f>IF(T54&gt;0,1,0)</f>
        <v>0</v>
      </c>
      <c r="T54" s="1">
        <f>IF(((T53*(1+($F$29/1200)))-$F$28)&gt;0,((T53*(1+($F$29/1200)))-$F$28),0)</f>
        <v>0</v>
      </c>
    </row>
    <row r="55" spans="13:20" x14ac:dyDescent="0.25">
      <c r="M55" s="24">
        <f t="shared" si="5"/>
        <v>0</v>
      </c>
      <c r="N55" s="21">
        <f t="shared" si="3"/>
        <v>0</v>
      </c>
      <c r="O55" s="21">
        <f t="shared" si="1"/>
        <v>0</v>
      </c>
      <c r="P55" s="25">
        <f t="shared" si="4"/>
        <v>0</v>
      </c>
      <c r="Q55" s="18">
        <f ca="1">EDATE(TODAY(),SUM($S$3:S55))</f>
        <v>45870</v>
      </c>
      <c r="R55" s="19">
        <f t="shared" si="6"/>
        <v>0</v>
      </c>
      <c r="S55" s="1">
        <f>IF(T55&gt;0,1,0)</f>
        <v>0</v>
      </c>
      <c r="T55" s="1">
        <f>IF(((T54*(1+($F$29/1200)))-$F$28)&gt;0,((T54*(1+($F$29/1200)))-$F$28),0)</f>
        <v>0</v>
      </c>
    </row>
    <row r="56" spans="13:20" x14ac:dyDescent="0.25">
      <c r="M56" s="24">
        <f t="shared" si="5"/>
        <v>0</v>
      </c>
      <c r="N56" s="21">
        <f t="shared" si="3"/>
        <v>0</v>
      </c>
      <c r="O56" s="21">
        <f t="shared" si="1"/>
        <v>0</v>
      </c>
      <c r="P56" s="25">
        <f t="shared" si="4"/>
        <v>0</v>
      </c>
      <c r="Q56" s="18">
        <f ca="1">EDATE(TODAY(),SUM($S$3:S56))</f>
        <v>45870</v>
      </c>
      <c r="R56" s="19">
        <f t="shared" si="6"/>
        <v>0</v>
      </c>
      <c r="S56" s="1">
        <f>IF(T56&gt;0,1,0)</f>
        <v>0</v>
      </c>
      <c r="T56" s="1">
        <f>IF(((T55*(1+($F$29/1200)))-$F$28)&gt;0,((T55*(1+($F$29/1200)))-$F$28),0)</f>
        <v>0</v>
      </c>
    </row>
    <row r="57" spans="13:20" x14ac:dyDescent="0.25">
      <c r="M57" s="24">
        <f t="shared" si="5"/>
        <v>0</v>
      </c>
      <c r="N57" s="21">
        <f t="shared" si="3"/>
        <v>0</v>
      </c>
      <c r="O57" s="21">
        <f t="shared" si="1"/>
        <v>0</v>
      </c>
      <c r="P57" s="25">
        <f t="shared" si="4"/>
        <v>0</v>
      </c>
      <c r="Q57" s="18">
        <f ca="1">EDATE(TODAY(),SUM($S$3:S57))</f>
        <v>45870</v>
      </c>
      <c r="R57" s="19">
        <f t="shared" si="6"/>
        <v>0</v>
      </c>
      <c r="S57" s="1">
        <f>IF(T57&gt;0,1,0)</f>
        <v>0</v>
      </c>
      <c r="T57" s="1">
        <f>IF(((T56*(1+($F$29/1200)))-$F$28)&gt;0,((T56*(1+($F$29/1200)))-$F$28),0)</f>
        <v>0</v>
      </c>
    </row>
    <row r="58" spans="13:20" x14ac:dyDescent="0.25">
      <c r="M58" s="24">
        <f t="shared" si="5"/>
        <v>0</v>
      </c>
      <c r="N58" s="21">
        <f t="shared" si="3"/>
        <v>0</v>
      </c>
      <c r="O58" s="21">
        <f t="shared" si="1"/>
        <v>0</v>
      </c>
      <c r="P58" s="25">
        <f t="shared" si="4"/>
        <v>0</v>
      </c>
      <c r="Q58" s="18">
        <f ca="1">EDATE(TODAY(),SUM($S$3:S58))</f>
        <v>45870</v>
      </c>
      <c r="R58" s="19">
        <f t="shared" si="6"/>
        <v>0</v>
      </c>
      <c r="S58" s="1">
        <f>IF(T58&gt;0,1,0)</f>
        <v>0</v>
      </c>
      <c r="T58" s="1">
        <f>IF(((T57*(1+($F$29/1200)))-$F$28)&gt;0,((T57*(1+($F$29/1200)))-$F$28),0)</f>
        <v>0</v>
      </c>
    </row>
    <row r="59" spans="13:20" x14ac:dyDescent="0.25">
      <c r="M59" s="24">
        <f t="shared" si="5"/>
        <v>0</v>
      </c>
      <c r="N59" s="21">
        <f t="shared" si="3"/>
        <v>0</v>
      </c>
      <c r="O59" s="21">
        <f t="shared" si="1"/>
        <v>0</v>
      </c>
      <c r="P59" s="25">
        <f t="shared" si="4"/>
        <v>0</v>
      </c>
      <c r="Q59" s="18">
        <f ca="1">EDATE(TODAY(),SUM($S$3:S59))</f>
        <v>45870</v>
      </c>
      <c r="R59" s="19">
        <f t="shared" si="6"/>
        <v>0</v>
      </c>
      <c r="S59" s="1">
        <f>IF(T59&gt;0,1,0)</f>
        <v>0</v>
      </c>
      <c r="T59" s="1">
        <f>IF(((T58*(1+($F$29/1200)))-$F$28)&gt;0,((T58*(1+($F$29/1200)))-$F$28),0)</f>
        <v>0</v>
      </c>
    </row>
    <row r="60" spans="13:20" x14ac:dyDescent="0.25">
      <c r="M60" s="24">
        <f t="shared" si="5"/>
        <v>0</v>
      </c>
      <c r="N60" s="21">
        <f t="shared" si="3"/>
        <v>0</v>
      </c>
      <c r="O60" s="21">
        <f t="shared" si="1"/>
        <v>0</v>
      </c>
      <c r="P60" s="25">
        <f t="shared" si="4"/>
        <v>0</v>
      </c>
      <c r="Q60" s="18">
        <f ca="1">EDATE(TODAY(),SUM($S$3:S60))</f>
        <v>45870</v>
      </c>
      <c r="R60" s="19">
        <f t="shared" si="6"/>
        <v>0</v>
      </c>
      <c r="S60" s="1">
        <f>IF(T60&gt;0,1,0)</f>
        <v>0</v>
      </c>
      <c r="T60" s="1">
        <f>IF(((T59*(1+($F$29/1200)))-$F$28)&gt;0,((T59*(1+($F$29/1200)))-$F$28),0)</f>
        <v>0</v>
      </c>
    </row>
    <row r="61" spans="13:20" x14ac:dyDescent="0.25">
      <c r="M61" s="24">
        <f t="shared" si="5"/>
        <v>0</v>
      </c>
      <c r="N61" s="21">
        <f t="shared" si="3"/>
        <v>0</v>
      </c>
      <c r="O61" s="21">
        <f t="shared" si="1"/>
        <v>0</v>
      </c>
      <c r="P61" s="25">
        <f t="shared" si="4"/>
        <v>0</v>
      </c>
      <c r="Q61" s="18">
        <f ca="1">EDATE(TODAY(),SUM($S$3:S61))</f>
        <v>45870</v>
      </c>
      <c r="R61" s="19">
        <f t="shared" si="6"/>
        <v>0</v>
      </c>
      <c r="S61" s="1">
        <f>IF(T61&gt;0,1,0)</f>
        <v>0</v>
      </c>
      <c r="T61" s="1">
        <f>IF(((T60*(1+($F$29/1200)))-$F$28)&gt;0,((T60*(1+($F$29/1200)))-$F$28),0)</f>
        <v>0</v>
      </c>
    </row>
    <row r="62" spans="13:20" x14ac:dyDescent="0.25">
      <c r="M62" s="24">
        <f t="shared" si="5"/>
        <v>0</v>
      </c>
      <c r="N62" s="21">
        <f t="shared" si="3"/>
        <v>0</v>
      </c>
      <c r="O62" s="21">
        <f t="shared" si="1"/>
        <v>0</v>
      </c>
      <c r="P62" s="25">
        <f t="shared" si="4"/>
        <v>0</v>
      </c>
      <c r="Q62" s="18">
        <f ca="1">EDATE(TODAY(),SUM($S$3:S62))</f>
        <v>45870</v>
      </c>
      <c r="R62" s="19">
        <f t="shared" si="6"/>
        <v>0</v>
      </c>
      <c r="S62" s="1">
        <f>IF(T62&gt;0,1,0)</f>
        <v>0</v>
      </c>
      <c r="T62" s="1">
        <f>IF(((T61*(1+($F$29/1200)))-$F$28)&gt;0,((T61*(1+($F$29/1200)))-$F$28),0)</f>
        <v>0</v>
      </c>
    </row>
    <row r="63" spans="13:20" x14ac:dyDescent="0.25">
      <c r="M63" s="24">
        <f t="shared" si="5"/>
        <v>0</v>
      </c>
      <c r="N63" s="21">
        <f t="shared" si="3"/>
        <v>0</v>
      </c>
      <c r="O63" s="21">
        <f t="shared" si="1"/>
        <v>0</v>
      </c>
      <c r="P63" s="25">
        <f t="shared" si="4"/>
        <v>0</v>
      </c>
      <c r="S63" s="1">
        <f t="shared" ref="S63:S126" si="7">IF(T63&gt;0,1,0)</f>
        <v>0</v>
      </c>
      <c r="T63" s="1">
        <f>IF(((T62*(1+($F$29/1200)))-$F$28)&gt;0,((T62*(1+($F$29/1200)))-$F$28),0)</f>
        <v>0</v>
      </c>
    </row>
    <row r="64" spans="13:20" x14ac:dyDescent="0.25">
      <c r="M64" s="24">
        <f t="shared" si="5"/>
        <v>0</v>
      </c>
      <c r="N64" s="21">
        <f t="shared" si="3"/>
        <v>0</v>
      </c>
      <c r="O64" s="21">
        <f t="shared" si="1"/>
        <v>0</v>
      </c>
      <c r="P64" s="25">
        <f t="shared" si="4"/>
        <v>0</v>
      </c>
      <c r="S64" s="1">
        <f t="shared" si="7"/>
        <v>0</v>
      </c>
      <c r="T64" s="1">
        <f t="shared" ref="T64:T127" si="8">IF(((T63*(1+($F$29/1200)))-$F$28)&gt;0,((T63*(1+($F$29/1200)))-$F$28),0)</f>
        <v>0</v>
      </c>
    </row>
    <row r="65" spans="13:20" x14ac:dyDescent="0.25">
      <c r="M65" s="24">
        <f t="shared" si="5"/>
        <v>0</v>
      </c>
      <c r="N65" s="21">
        <f t="shared" si="3"/>
        <v>0</v>
      </c>
      <c r="O65" s="21">
        <f t="shared" si="1"/>
        <v>0</v>
      </c>
      <c r="P65" s="25">
        <f t="shared" si="4"/>
        <v>0</v>
      </c>
      <c r="S65" s="1">
        <f t="shared" si="7"/>
        <v>0</v>
      </c>
      <c r="T65" s="1">
        <f t="shared" si="8"/>
        <v>0</v>
      </c>
    </row>
    <row r="66" spans="13:20" x14ac:dyDescent="0.25">
      <c r="M66" s="24">
        <f t="shared" si="5"/>
        <v>0</v>
      </c>
      <c r="N66" s="21">
        <f t="shared" si="3"/>
        <v>0</v>
      </c>
      <c r="O66" s="21">
        <f t="shared" si="1"/>
        <v>0</v>
      </c>
      <c r="P66" s="25">
        <f t="shared" si="4"/>
        <v>0</v>
      </c>
      <c r="S66" s="1">
        <f t="shared" si="7"/>
        <v>0</v>
      </c>
      <c r="T66" s="1">
        <f t="shared" si="8"/>
        <v>0</v>
      </c>
    </row>
    <row r="67" spans="13:20" x14ac:dyDescent="0.25">
      <c r="M67" s="24">
        <f t="shared" si="5"/>
        <v>0</v>
      </c>
      <c r="N67" s="21">
        <f t="shared" si="3"/>
        <v>0</v>
      </c>
      <c r="O67" s="21">
        <f t="shared" si="1"/>
        <v>0</v>
      </c>
      <c r="P67" s="25">
        <f t="shared" si="4"/>
        <v>0</v>
      </c>
      <c r="S67" s="1">
        <f t="shared" si="7"/>
        <v>0</v>
      </c>
      <c r="T67" s="1">
        <f t="shared" si="8"/>
        <v>0</v>
      </c>
    </row>
    <row r="68" spans="13:20" x14ac:dyDescent="0.25">
      <c r="M68" s="24">
        <f t="shared" si="5"/>
        <v>0</v>
      </c>
      <c r="N68" s="21">
        <f t="shared" si="3"/>
        <v>0</v>
      </c>
      <c r="O68" s="21">
        <f t="shared" si="1"/>
        <v>0</v>
      </c>
      <c r="P68" s="25">
        <f t="shared" si="4"/>
        <v>0</v>
      </c>
      <c r="S68" s="1">
        <f t="shared" si="7"/>
        <v>0</v>
      </c>
      <c r="T68" s="1">
        <f t="shared" si="8"/>
        <v>0</v>
      </c>
    </row>
    <row r="69" spans="13:20" x14ac:dyDescent="0.25">
      <c r="M69" s="24">
        <f t="shared" si="5"/>
        <v>0</v>
      </c>
      <c r="N69" s="21">
        <f t="shared" si="3"/>
        <v>0</v>
      </c>
      <c r="O69" s="21">
        <f t="shared" ref="O69:O132" si="9">IF(P68&lt;0,0,($F$29/1200)*P68)</f>
        <v>0</v>
      </c>
      <c r="P69" s="25">
        <f t="shared" si="4"/>
        <v>0</v>
      </c>
      <c r="S69" s="1">
        <f t="shared" si="7"/>
        <v>0</v>
      </c>
      <c r="T69" s="1">
        <f t="shared" si="8"/>
        <v>0</v>
      </c>
    </row>
    <row r="70" spans="13:20" x14ac:dyDescent="0.25">
      <c r="M70" s="24">
        <f t="shared" si="5"/>
        <v>0</v>
      </c>
      <c r="N70" s="21">
        <f t="shared" ref="N70:N133" si="10">IF(P69&lt;0,0,M70-O70)</f>
        <v>0</v>
      </c>
      <c r="O70" s="21">
        <f t="shared" si="9"/>
        <v>0</v>
      </c>
      <c r="P70" s="25">
        <f t="shared" si="4"/>
        <v>0</v>
      </c>
      <c r="S70" s="1">
        <f t="shared" si="7"/>
        <v>0</v>
      </c>
      <c r="T70" s="1">
        <f t="shared" si="8"/>
        <v>0</v>
      </c>
    </row>
    <row r="71" spans="13:20" x14ac:dyDescent="0.25">
      <c r="M71" s="24">
        <f t="shared" si="5"/>
        <v>0</v>
      </c>
      <c r="N71" s="21">
        <f t="shared" si="10"/>
        <v>0</v>
      </c>
      <c r="O71" s="21">
        <f t="shared" si="9"/>
        <v>0</v>
      </c>
      <c r="P71" s="25">
        <f t="shared" si="4"/>
        <v>0</v>
      </c>
      <c r="S71" s="1">
        <f t="shared" si="7"/>
        <v>0</v>
      </c>
      <c r="T71" s="1">
        <f t="shared" si="8"/>
        <v>0</v>
      </c>
    </row>
    <row r="72" spans="13:20" x14ac:dyDescent="0.25">
      <c r="M72" s="24">
        <f t="shared" si="5"/>
        <v>0</v>
      </c>
      <c r="N72" s="21">
        <f t="shared" si="10"/>
        <v>0</v>
      </c>
      <c r="O72" s="21">
        <f t="shared" si="9"/>
        <v>0</v>
      </c>
      <c r="P72" s="25">
        <f t="shared" si="4"/>
        <v>0</v>
      </c>
      <c r="S72" s="1">
        <f t="shared" si="7"/>
        <v>0</v>
      </c>
      <c r="T72" s="1">
        <f t="shared" si="8"/>
        <v>0</v>
      </c>
    </row>
    <row r="73" spans="13:20" x14ac:dyDescent="0.25">
      <c r="M73" s="24">
        <f t="shared" si="5"/>
        <v>0</v>
      </c>
      <c r="N73" s="21">
        <f t="shared" si="10"/>
        <v>0</v>
      </c>
      <c r="O73" s="21">
        <f t="shared" si="9"/>
        <v>0</v>
      </c>
      <c r="P73" s="25">
        <f t="shared" si="4"/>
        <v>0</v>
      </c>
      <c r="S73" s="1">
        <f t="shared" si="7"/>
        <v>0</v>
      </c>
      <c r="T73" s="1">
        <f t="shared" si="8"/>
        <v>0</v>
      </c>
    </row>
    <row r="74" spans="13:20" x14ac:dyDescent="0.25">
      <c r="M74" s="24">
        <f t="shared" si="5"/>
        <v>0</v>
      </c>
      <c r="N74" s="21">
        <f t="shared" si="10"/>
        <v>0</v>
      </c>
      <c r="O74" s="21">
        <f t="shared" si="9"/>
        <v>0</v>
      </c>
      <c r="P74" s="25">
        <f t="shared" si="4"/>
        <v>0</v>
      </c>
      <c r="S74" s="1">
        <f t="shared" si="7"/>
        <v>0</v>
      </c>
      <c r="T74" s="1">
        <f t="shared" si="8"/>
        <v>0</v>
      </c>
    </row>
    <row r="75" spans="13:20" x14ac:dyDescent="0.25">
      <c r="M75" s="24">
        <f t="shared" si="5"/>
        <v>0</v>
      </c>
      <c r="N75" s="21">
        <f t="shared" si="10"/>
        <v>0</v>
      </c>
      <c r="O75" s="21">
        <f t="shared" si="9"/>
        <v>0</v>
      </c>
      <c r="P75" s="25">
        <f t="shared" si="4"/>
        <v>0</v>
      </c>
      <c r="S75" s="1">
        <f t="shared" si="7"/>
        <v>0</v>
      </c>
      <c r="T75" s="1">
        <f t="shared" si="8"/>
        <v>0</v>
      </c>
    </row>
    <row r="76" spans="13:20" x14ac:dyDescent="0.25">
      <c r="M76" s="24">
        <f t="shared" si="5"/>
        <v>0</v>
      </c>
      <c r="N76" s="21">
        <f t="shared" si="10"/>
        <v>0</v>
      </c>
      <c r="O76" s="21">
        <f t="shared" si="9"/>
        <v>0</v>
      </c>
      <c r="P76" s="25">
        <f t="shared" si="4"/>
        <v>0</v>
      </c>
      <c r="S76" s="1">
        <f t="shared" si="7"/>
        <v>0</v>
      </c>
      <c r="T76" s="1">
        <f t="shared" si="8"/>
        <v>0</v>
      </c>
    </row>
    <row r="77" spans="13:20" x14ac:dyDescent="0.25">
      <c r="M77" s="24">
        <f t="shared" si="5"/>
        <v>0</v>
      </c>
      <c r="N77" s="21">
        <f t="shared" si="10"/>
        <v>0</v>
      </c>
      <c r="O77" s="21">
        <f t="shared" si="9"/>
        <v>0</v>
      </c>
      <c r="P77" s="25">
        <f t="shared" si="4"/>
        <v>0</v>
      </c>
      <c r="S77" s="1">
        <f t="shared" si="7"/>
        <v>0</v>
      </c>
      <c r="T77" s="1">
        <f t="shared" si="8"/>
        <v>0</v>
      </c>
    </row>
    <row r="78" spans="13:20" x14ac:dyDescent="0.25">
      <c r="M78" s="24">
        <f t="shared" si="5"/>
        <v>0</v>
      </c>
      <c r="N78" s="21">
        <f t="shared" si="10"/>
        <v>0</v>
      </c>
      <c r="O78" s="21">
        <f t="shared" si="9"/>
        <v>0</v>
      </c>
      <c r="P78" s="25">
        <f t="shared" si="4"/>
        <v>0</v>
      </c>
      <c r="S78" s="1">
        <f t="shared" si="7"/>
        <v>0</v>
      </c>
      <c r="T78" s="1">
        <f t="shared" si="8"/>
        <v>0</v>
      </c>
    </row>
    <row r="79" spans="13:20" x14ac:dyDescent="0.25">
      <c r="M79" s="24">
        <f t="shared" si="5"/>
        <v>0</v>
      </c>
      <c r="N79" s="21">
        <f t="shared" si="10"/>
        <v>0</v>
      </c>
      <c r="O79" s="21">
        <f t="shared" si="9"/>
        <v>0</v>
      </c>
      <c r="P79" s="25">
        <f t="shared" si="4"/>
        <v>0</v>
      </c>
      <c r="S79" s="1">
        <f t="shared" si="7"/>
        <v>0</v>
      </c>
      <c r="T79" s="1">
        <f t="shared" si="8"/>
        <v>0</v>
      </c>
    </row>
    <row r="80" spans="13:20" x14ac:dyDescent="0.25">
      <c r="M80" s="24">
        <f t="shared" si="5"/>
        <v>0</v>
      </c>
      <c r="N80" s="21">
        <f t="shared" si="10"/>
        <v>0</v>
      </c>
      <c r="O80" s="21">
        <f t="shared" si="9"/>
        <v>0</v>
      </c>
      <c r="P80" s="25">
        <f t="shared" si="4"/>
        <v>0</v>
      </c>
      <c r="S80" s="1">
        <f t="shared" si="7"/>
        <v>0</v>
      </c>
      <c r="T80" s="1">
        <f t="shared" si="8"/>
        <v>0</v>
      </c>
    </row>
    <row r="81" spans="13:20" x14ac:dyDescent="0.25">
      <c r="M81" s="24">
        <f t="shared" si="5"/>
        <v>0</v>
      </c>
      <c r="N81" s="21">
        <f t="shared" si="10"/>
        <v>0</v>
      </c>
      <c r="O81" s="21">
        <f t="shared" si="9"/>
        <v>0</v>
      </c>
      <c r="P81" s="25">
        <f t="shared" ref="P81:P144" si="11">IF((P80-N81)&lt;0,0,P80-N81)</f>
        <v>0</v>
      </c>
      <c r="S81" s="1">
        <f t="shared" si="7"/>
        <v>0</v>
      </c>
      <c r="T81" s="1">
        <f t="shared" si="8"/>
        <v>0</v>
      </c>
    </row>
    <row r="82" spans="13:20" x14ac:dyDescent="0.25">
      <c r="M82" s="24">
        <f t="shared" ref="M82:M145" si="12">IF(P81=0,0,$F$28)</f>
        <v>0</v>
      </c>
      <c r="N82" s="21">
        <f t="shared" si="10"/>
        <v>0</v>
      </c>
      <c r="O82" s="21">
        <f t="shared" si="9"/>
        <v>0</v>
      </c>
      <c r="P82" s="25">
        <f t="shared" si="11"/>
        <v>0</v>
      </c>
      <c r="S82" s="1">
        <f t="shared" si="7"/>
        <v>0</v>
      </c>
      <c r="T82" s="1">
        <f t="shared" si="8"/>
        <v>0</v>
      </c>
    </row>
    <row r="83" spans="13:20" x14ac:dyDescent="0.25">
      <c r="M83" s="24">
        <f t="shared" si="12"/>
        <v>0</v>
      </c>
      <c r="N83" s="21">
        <f t="shared" si="10"/>
        <v>0</v>
      </c>
      <c r="O83" s="21">
        <f t="shared" si="9"/>
        <v>0</v>
      </c>
      <c r="P83" s="25">
        <f t="shared" si="11"/>
        <v>0</v>
      </c>
      <c r="S83" s="1">
        <f t="shared" si="7"/>
        <v>0</v>
      </c>
      <c r="T83" s="1">
        <f t="shared" si="8"/>
        <v>0</v>
      </c>
    </row>
    <row r="84" spans="13:20" x14ac:dyDescent="0.25">
      <c r="M84" s="24">
        <f t="shared" si="12"/>
        <v>0</v>
      </c>
      <c r="N84" s="21">
        <f t="shared" si="10"/>
        <v>0</v>
      </c>
      <c r="O84" s="21">
        <f t="shared" si="9"/>
        <v>0</v>
      </c>
      <c r="P84" s="25">
        <f t="shared" si="11"/>
        <v>0</v>
      </c>
      <c r="S84" s="1">
        <f t="shared" si="7"/>
        <v>0</v>
      </c>
      <c r="T84" s="1">
        <f t="shared" si="8"/>
        <v>0</v>
      </c>
    </row>
    <row r="85" spans="13:20" x14ac:dyDescent="0.25">
      <c r="M85" s="24">
        <f t="shared" si="12"/>
        <v>0</v>
      </c>
      <c r="N85" s="21">
        <f t="shared" si="10"/>
        <v>0</v>
      </c>
      <c r="O85" s="21">
        <f t="shared" si="9"/>
        <v>0</v>
      </c>
      <c r="P85" s="25">
        <f t="shared" si="11"/>
        <v>0</v>
      </c>
      <c r="S85" s="1">
        <f t="shared" si="7"/>
        <v>0</v>
      </c>
      <c r="T85" s="1">
        <f t="shared" si="8"/>
        <v>0</v>
      </c>
    </row>
    <row r="86" spans="13:20" x14ac:dyDescent="0.25">
      <c r="M86" s="24">
        <f t="shared" si="12"/>
        <v>0</v>
      </c>
      <c r="N86" s="21">
        <f t="shared" si="10"/>
        <v>0</v>
      </c>
      <c r="O86" s="21">
        <f t="shared" si="9"/>
        <v>0</v>
      </c>
      <c r="P86" s="25">
        <f t="shared" si="11"/>
        <v>0</v>
      </c>
      <c r="S86" s="1">
        <f t="shared" si="7"/>
        <v>0</v>
      </c>
      <c r="T86" s="1">
        <f t="shared" si="8"/>
        <v>0</v>
      </c>
    </row>
    <row r="87" spans="13:20" x14ac:dyDescent="0.25">
      <c r="M87" s="24">
        <f t="shared" si="12"/>
        <v>0</v>
      </c>
      <c r="N87" s="21">
        <f t="shared" si="10"/>
        <v>0</v>
      </c>
      <c r="O87" s="21">
        <f t="shared" si="9"/>
        <v>0</v>
      </c>
      <c r="P87" s="25">
        <f t="shared" si="11"/>
        <v>0</v>
      </c>
      <c r="S87" s="1">
        <f t="shared" si="7"/>
        <v>0</v>
      </c>
      <c r="T87" s="1">
        <f t="shared" si="8"/>
        <v>0</v>
      </c>
    </row>
    <row r="88" spans="13:20" x14ac:dyDescent="0.25">
      <c r="M88" s="24">
        <f t="shared" si="12"/>
        <v>0</v>
      </c>
      <c r="N88" s="21">
        <f t="shared" si="10"/>
        <v>0</v>
      </c>
      <c r="O88" s="21">
        <f t="shared" si="9"/>
        <v>0</v>
      </c>
      <c r="P88" s="25">
        <f t="shared" si="11"/>
        <v>0</v>
      </c>
      <c r="S88" s="1">
        <f t="shared" si="7"/>
        <v>0</v>
      </c>
      <c r="T88" s="1">
        <f t="shared" si="8"/>
        <v>0</v>
      </c>
    </row>
    <row r="89" spans="13:20" x14ac:dyDescent="0.25">
      <c r="M89" s="24">
        <f t="shared" si="12"/>
        <v>0</v>
      </c>
      <c r="N89" s="21">
        <f t="shared" si="10"/>
        <v>0</v>
      </c>
      <c r="O89" s="21">
        <f t="shared" si="9"/>
        <v>0</v>
      </c>
      <c r="P89" s="25">
        <f t="shared" si="11"/>
        <v>0</v>
      </c>
      <c r="S89" s="1">
        <f t="shared" si="7"/>
        <v>0</v>
      </c>
      <c r="T89" s="1">
        <f t="shared" si="8"/>
        <v>0</v>
      </c>
    </row>
    <row r="90" spans="13:20" x14ac:dyDescent="0.25">
      <c r="M90" s="24">
        <f t="shared" si="12"/>
        <v>0</v>
      </c>
      <c r="N90" s="21">
        <f t="shared" si="10"/>
        <v>0</v>
      </c>
      <c r="O90" s="21">
        <f t="shared" si="9"/>
        <v>0</v>
      </c>
      <c r="P90" s="25">
        <f t="shared" si="11"/>
        <v>0</v>
      </c>
      <c r="S90" s="1">
        <f t="shared" si="7"/>
        <v>0</v>
      </c>
      <c r="T90" s="1">
        <f t="shared" si="8"/>
        <v>0</v>
      </c>
    </row>
    <row r="91" spans="13:20" x14ac:dyDescent="0.25">
      <c r="M91" s="24">
        <f t="shared" si="12"/>
        <v>0</v>
      </c>
      <c r="N91" s="21">
        <f t="shared" si="10"/>
        <v>0</v>
      </c>
      <c r="O91" s="21">
        <f t="shared" si="9"/>
        <v>0</v>
      </c>
      <c r="P91" s="25">
        <f t="shared" si="11"/>
        <v>0</v>
      </c>
      <c r="S91" s="1">
        <f t="shared" si="7"/>
        <v>0</v>
      </c>
      <c r="T91" s="1">
        <f t="shared" si="8"/>
        <v>0</v>
      </c>
    </row>
    <row r="92" spans="13:20" x14ac:dyDescent="0.25">
      <c r="M92" s="24">
        <f t="shared" si="12"/>
        <v>0</v>
      </c>
      <c r="N92" s="21">
        <f t="shared" si="10"/>
        <v>0</v>
      </c>
      <c r="O92" s="21">
        <f t="shared" si="9"/>
        <v>0</v>
      </c>
      <c r="P92" s="25">
        <f t="shared" si="11"/>
        <v>0</v>
      </c>
      <c r="S92" s="1">
        <f t="shared" si="7"/>
        <v>0</v>
      </c>
      <c r="T92" s="1">
        <f t="shared" si="8"/>
        <v>0</v>
      </c>
    </row>
    <row r="93" spans="13:20" x14ac:dyDescent="0.25">
      <c r="M93" s="24">
        <f t="shared" si="12"/>
        <v>0</v>
      </c>
      <c r="N93" s="21">
        <f t="shared" si="10"/>
        <v>0</v>
      </c>
      <c r="O93" s="21">
        <f t="shared" si="9"/>
        <v>0</v>
      </c>
      <c r="P93" s="25">
        <f t="shared" si="11"/>
        <v>0</v>
      </c>
      <c r="S93" s="1">
        <f t="shared" si="7"/>
        <v>0</v>
      </c>
      <c r="T93" s="1">
        <f t="shared" si="8"/>
        <v>0</v>
      </c>
    </row>
    <row r="94" spans="13:20" x14ac:dyDescent="0.25">
      <c r="M94" s="24">
        <f t="shared" si="12"/>
        <v>0</v>
      </c>
      <c r="N94" s="21">
        <f t="shared" si="10"/>
        <v>0</v>
      </c>
      <c r="O94" s="21">
        <f t="shared" si="9"/>
        <v>0</v>
      </c>
      <c r="P94" s="25">
        <f t="shared" si="11"/>
        <v>0</v>
      </c>
      <c r="S94" s="1">
        <f t="shared" si="7"/>
        <v>0</v>
      </c>
      <c r="T94" s="1">
        <f t="shared" si="8"/>
        <v>0</v>
      </c>
    </row>
    <row r="95" spans="13:20" x14ac:dyDescent="0.25">
      <c r="M95" s="24">
        <f t="shared" si="12"/>
        <v>0</v>
      </c>
      <c r="N95" s="21">
        <f t="shared" si="10"/>
        <v>0</v>
      </c>
      <c r="O95" s="21">
        <f t="shared" si="9"/>
        <v>0</v>
      </c>
      <c r="P95" s="25">
        <f t="shared" si="11"/>
        <v>0</v>
      </c>
      <c r="S95" s="1">
        <f t="shared" si="7"/>
        <v>0</v>
      </c>
      <c r="T95" s="1">
        <f t="shared" si="8"/>
        <v>0</v>
      </c>
    </row>
    <row r="96" spans="13:20" x14ac:dyDescent="0.25">
      <c r="M96" s="24">
        <f t="shared" si="12"/>
        <v>0</v>
      </c>
      <c r="N96" s="21">
        <f t="shared" si="10"/>
        <v>0</v>
      </c>
      <c r="O96" s="21">
        <f t="shared" si="9"/>
        <v>0</v>
      </c>
      <c r="P96" s="25">
        <f t="shared" si="11"/>
        <v>0</v>
      </c>
      <c r="S96" s="1">
        <f t="shared" si="7"/>
        <v>0</v>
      </c>
      <c r="T96" s="1">
        <f t="shared" si="8"/>
        <v>0</v>
      </c>
    </row>
    <row r="97" spans="13:20" x14ac:dyDescent="0.25">
      <c r="M97" s="24">
        <f t="shared" si="12"/>
        <v>0</v>
      </c>
      <c r="N97" s="21">
        <f t="shared" si="10"/>
        <v>0</v>
      </c>
      <c r="O97" s="21">
        <f t="shared" si="9"/>
        <v>0</v>
      </c>
      <c r="P97" s="25">
        <f t="shared" si="11"/>
        <v>0</v>
      </c>
      <c r="S97" s="1">
        <f t="shared" si="7"/>
        <v>0</v>
      </c>
      <c r="T97" s="1">
        <f t="shared" si="8"/>
        <v>0</v>
      </c>
    </row>
    <row r="98" spans="13:20" x14ac:dyDescent="0.25">
      <c r="M98" s="24">
        <f t="shared" si="12"/>
        <v>0</v>
      </c>
      <c r="N98" s="21">
        <f t="shared" si="10"/>
        <v>0</v>
      </c>
      <c r="O98" s="21">
        <f t="shared" si="9"/>
        <v>0</v>
      </c>
      <c r="P98" s="25">
        <f t="shared" si="11"/>
        <v>0</v>
      </c>
      <c r="S98" s="1">
        <f t="shared" si="7"/>
        <v>0</v>
      </c>
      <c r="T98" s="1">
        <f t="shared" si="8"/>
        <v>0</v>
      </c>
    </row>
    <row r="99" spans="13:20" x14ac:dyDescent="0.25">
      <c r="M99" s="24">
        <f t="shared" si="12"/>
        <v>0</v>
      </c>
      <c r="N99" s="21">
        <f t="shared" si="10"/>
        <v>0</v>
      </c>
      <c r="O99" s="21">
        <f t="shared" si="9"/>
        <v>0</v>
      </c>
      <c r="P99" s="25">
        <f t="shared" si="11"/>
        <v>0</v>
      </c>
      <c r="S99" s="1">
        <f t="shared" si="7"/>
        <v>0</v>
      </c>
      <c r="T99" s="1">
        <f t="shared" si="8"/>
        <v>0</v>
      </c>
    </row>
    <row r="100" spans="13:20" x14ac:dyDescent="0.25">
      <c r="M100" s="24">
        <f t="shared" si="12"/>
        <v>0</v>
      </c>
      <c r="N100" s="21">
        <f t="shared" si="10"/>
        <v>0</v>
      </c>
      <c r="O100" s="21">
        <f t="shared" si="9"/>
        <v>0</v>
      </c>
      <c r="P100" s="25">
        <f t="shared" si="11"/>
        <v>0</v>
      </c>
      <c r="S100" s="1">
        <f t="shared" si="7"/>
        <v>0</v>
      </c>
      <c r="T100" s="1">
        <f t="shared" si="8"/>
        <v>0</v>
      </c>
    </row>
    <row r="101" spans="13:20" x14ac:dyDescent="0.25">
      <c r="M101" s="24">
        <f t="shared" si="12"/>
        <v>0</v>
      </c>
      <c r="N101" s="21">
        <f t="shared" si="10"/>
        <v>0</v>
      </c>
      <c r="O101" s="21">
        <f t="shared" si="9"/>
        <v>0</v>
      </c>
      <c r="P101" s="25">
        <f t="shared" si="11"/>
        <v>0</v>
      </c>
      <c r="S101" s="1">
        <f t="shared" si="7"/>
        <v>0</v>
      </c>
      <c r="T101" s="1">
        <f t="shared" si="8"/>
        <v>0</v>
      </c>
    </row>
    <row r="102" spans="13:20" x14ac:dyDescent="0.25">
      <c r="M102" s="24">
        <f t="shared" si="12"/>
        <v>0</v>
      </c>
      <c r="N102" s="21">
        <f t="shared" si="10"/>
        <v>0</v>
      </c>
      <c r="O102" s="21">
        <f t="shared" si="9"/>
        <v>0</v>
      </c>
      <c r="P102" s="25">
        <f t="shared" si="11"/>
        <v>0</v>
      </c>
      <c r="S102" s="1">
        <f t="shared" si="7"/>
        <v>0</v>
      </c>
      <c r="T102" s="1">
        <f t="shared" si="8"/>
        <v>0</v>
      </c>
    </row>
    <row r="103" spans="13:20" x14ac:dyDescent="0.25">
      <c r="M103" s="24">
        <f t="shared" si="12"/>
        <v>0</v>
      </c>
      <c r="N103" s="21">
        <f t="shared" si="10"/>
        <v>0</v>
      </c>
      <c r="O103" s="21">
        <f t="shared" si="9"/>
        <v>0</v>
      </c>
      <c r="P103" s="25">
        <f t="shared" si="11"/>
        <v>0</v>
      </c>
      <c r="S103" s="1">
        <f t="shared" si="7"/>
        <v>0</v>
      </c>
      <c r="T103" s="1">
        <f t="shared" si="8"/>
        <v>0</v>
      </c>
    </row>
    <row r="104" spans="13:20" x14ac:dyDescent="0.25">
      <c r="M104" s="24">
        <f t="shared" si="12"/>
        <v>0</v>
      </c>
      <c r="N104" s="21">
        <f t="shared" si="10"/>
        <v>0</v>
      </c>
      <c r="O104" s="21">
        <f t="shared" si="9"/>
        <v>0</v>
      </c>
      <c r="P104" s="25">
        <f t="shared" si="11"/>
        <v>0</v>
      </c>
      <c r="S104" s="1">
        <f t="shared" si="7"/>
        <v>0</v>
      </c>
      <c r="T104" s="1">
        <f t="shared" si="8"/>
        <v>0</v>
      </c>
    </row>
    <row r="105" spans="13:20" x14ac:dyDescent="0.25">
      <c r="M105" s="24">
        <f t="shared" si="12"/>
        <v>0</v>
      </c>
      <c r="N105" s="21">
        <f t="shared" si="10"/>
        <v>0</v>
      </c>
      <c r="O105" s="21">
        <f t="shared" si="9"/>
        <v>0</v>
      </c>
      <c r="P105" s="25">
        <f t="shared" si="11"/>
        <v>0</v>
      </c>
      <c r="S105" s="1">
        <f t="shared" si="7"/>
        <v>0</v>
      </c>
      <c r="T105" s="1">
        <f t="shared" si="8"/>
        <v>0</v>
      </c>
    </row>
    <row r="106" spans="13:20" x14ac:dyDescent="0.25">
      <c r="M106" s="24">
        <f t="shared" si="12"/>
        <v>0</v>
      </c>
      <c r="N106" s="21">
        <f t="shared" si="10"/>
        <v>0</v>
      </c>
      <c r="O106" s="21">
        <f t="shared" si="9"/>
        <v>0</v>
      </c>
      <c r="P106" s="25">
        <f t="shared" si="11"/>
        <v>0</v>
      </c>
      <c r="S106" s="1">
        <f t="shared" si="7"/>
        <v>0</v>
      </c>
      <c r="T106" s="1">
        <f t="shared" si="8"/>
        <v>0</v>
      </c>
    </row>
    <row r="107" spans="13:20" x14ac:dyDescent="0.25">
      <c r="M107" s="24">
        <f t="shared" si="12"/>
        <v>0</v>
      </c>
      <c r="N107" s="21">
        <f t="shared" si="10"/>
        <v>0</v>
      </c>
      <c r="O107" s="21">
        <f t="shared" si="9"/>
        <v>0</v>
      </c>
      <c r="P107" s="25">
        <f t="shared" si="11"/>
        <v>0</v>
      </c>
      <c r="S107" s="1">
        <f t="shared" si="7"/>
        <v>0</v>
      </c>
      <c r="T107" s="1">
        <f t="shared" si="8"/>
        <v>0</v>
      </c>
    </row>
    <row r="108" spans="13:20" x14ac:dyDescent="0.25">
      <c r="M108" s="24">
        <f t="shared" si="12"/>
        <v>0</v>
      </c>
      <c r="N108" s="21">
        <f t="shared" si="10"/>
        <v>0</v>
      </c>
      <c r="O108" s="21">
        <f t="shared" si="9"/>
        <v>0</v>
      </c>
      <c r="P108" s="25">
        <f t="shared" si="11"/>
        <v>0</v>
      </c>
      <c r="S108" s="1">
        <f t="shared" si="7"/>
        <v>0</v>
      </c>
      <c r="T108" s="1">
        <f t="shared" si="8"/>
        <v>0</v>
      </c>
    </row>
    <row r="109" spans="13:20" x14ac:dyDescent="0.25">
      <c r="M109" s="24">
        <f t="shared" si="12"/>
        <v>0</v>
      </c>
      <c r="N109" s="21">
        <f t="shared" si="10"/>
        <v>0</v>
      </c>
      <c r="O109" s="21">
        <f t="shared" si="9"/>
        <v>0</v>
      </c>
      <c r="P109" s="25">
        <f t="shared" si="11"/>
        <v>0</v>
      </c>
      <c r="S109" s="1">
        <f t="shared" si="7"/>
        <v>0</v>
      </c>
      <c r="T109" s="1">
        <f t="shared" si="8"/>
        <v>0</v>
      </c>
    </row>
    <row r="110" spans="13:20" x14ac:dyDescent="0.25">
      <c r="M110" s="24">
        <f t="shared" si="12"/>
        <v>0</v>
      </c>
      <c r="N110" s="21">
        <f t="shared" si="10"/>
        <v>0</v>
      </c>
      <c r="O110" s="21">
        <f t="shared" si="9"/>
        <v>0</v>
      </c>
      <c r="P110" s="25">
        <f t="shared" si="11"/>
        <v>0</v>
      </c>
      <c r="S110" s="1">
        <f t="shared" si="7"/>
        <v>0</v>
      </c>
      <c r="T110" s="1">
        <f t="shared" si="8"/>
        <v>0</v>
      </c>
    </row>
    <row r="111" spans="13:20" x14ac:dyDescent="0.25">
      <c r="M111" s="24">
        <f t="shared" si="12"/>
        <v>0</v>
      </c>
      <c r="N111" s="21">
        <f t="shared" si="10"/>
        <v>0</v>
      </c>
      <c r="O111" s="21">
        <f t="shared" si="9"/>
        <v>0</v>
      </c>
      <c r="P111" s="25">
        <f t="shared" si="11"/>
        <v>0</v>
      </c>
      <c r="S111" s="1">
        <f t="shared" si="7"/>
        <v>0</v>
      </c>
      <c r="T111" s="1">
        <f t="shared" si="8"/>
        <v>0</v>
      </c>
    </row>
    <row r="112" spans="13:20" x14ac:dyDescent="0.25">
      <c r="M112" s="24">
        <f t="shared" si="12"/>
        <v>0</v>
      </c>
      <c r="N112" s="21">
        <f t="shared" si="10"/>
        <v>0</v>
      </c>
      <c r="O112" s="21">
        <f t="shared" si="9"/>
        <v>0</v>
      </c>
      <c r="P112" s="25">
        <f t="shared" si="11"/>
        <v>0</v>
      </c>
      <c r="S112" s="1">
        <f t="shared" si="7"/>
        <v>0</v>
      </c>
      <c r="T112" s="1">
        <f t="shared" si="8"/>
        <v>0</v>
      </c>
    </row>
    <row r="113" spans="13:20" x14ac:dyDescent="0.25">
      <c r="M113" s="24">
        <f t="shared" si="12"/>
        <v>0</v>
      </c>
      <c r="N113" s="21">
        <f t="shared" si="10"/>
        <v>0</v>
      </c>
      <c r="O113" s="21">
        <f t="shared" si="9"/>
        <v>0</v>
      </c>
      <c r="P113" s="25">
        <f t="shared" si="11"/>
        <v>0</v>
      </c>
      <c r="S113" s="1">
        <f t="shared" si="7"/>
        <v>0</v>
      </c>
      <c r="T113" s="1">
        <f t="shared" si="8"/>
        <v>0</v>
      </c>
    </row>
    <row r="114" spans="13:20" x14ac:dyDescent="0.25">
      <c r="M114" s="24">
        <f t="shared" si="12"/>
        <v>0</v>
      </c>
      <c r="N114" s="21">
        <f t="shared" si="10"/>
        <v>0</v>
      </c>
      <c r="O114" s="21">
        <f t="shared" si="9"/>
        <v>0</v>
      </c>
      <c r="P114" s="25">
        <f t="shared" si="11"/>
        <v>0</v>
      </c>
      <c r="S114" s="1">
        <f t="shared" si="7"/>
        <v>0</v>
      </c>
      <c r="T114" s="1">
        <f t="shared" si="8"/>
        <v>0</v>
      </c>
    </row>
    <row r="115" spans="13:20" x14ac:dyDescent="0.25">
      <c r="M115" s="24">
        <f t="shared" si="12"/>
        <v>0</v>
      </c>
      <c r="N115" s="21">
        <f t="shared" si="10"/>
        <v>0</v>
      </c>
      <c r="O115" s="21">
        <f t="shared" si="9"/>
        <v>0</v>
      </c>
      <c r="P115" s="25">
        <f t="shared" si="11"/>
        <v>0</v>
      </c>
      <c r="S115" s="1">
        <f t="shared" si="7"/>
        <v>0</v>
      </c>
      <c r="T115" s="1">
        <f t="shared" si="8"/>
        <v>0</v>
      </c>
    </row>
    <row r="116" spans="13:20" x14ac:dyDescent="0.25">
      <c r="M116" s="24">
        <f t="shared" si="12"/>
        <v>0</v>
      </c>
      <c r="N116" s="21">
        <f t="shared" si="10"/>
        <v>0</v>
      </c>
      <c r="O116" s="21">
        <f t="shared" si="9"/>
        <v>0</v>
      </c>
      <c r="P116" s="25">
        <f t="shared" si="11"/>
        <v>0</v>
      </c>
      <c r="S116" s="1">
        <f t="shared" si="7"/>
        <v>0</v>
      </c>
      <c r="T116" s="1">
        <f t="shared" si="8"/>
        <v>0</v>
      </c>
    </row>
    <row r="117" spans="13:20" x14ac:dyDescent="0.25">
      <c r="M117" s="24">
        <f t="shared" si="12"/>
        <v>0</v>
      </c>
      <c r="N117" s="21">
        <f t="shared" si="10"/>
        <v>0</v>
      </c>
      <c r="O117" s="21">
        <f t="shared" si="9"/>
        <v>0</v>
      </c>
      <c r="P117" s="25">
        <f t="shared" si="11"/>
        <v>0</v>
      </c>
      <c r="S117" s="1">
        <f t="shared" si="7"/>
        <v>0</v>
      </c>
      <c r="T117" s="1">
        <f t="shared" si="8"/>
        <v>0</v>
      </c>
    </row>
    <row r="118" spans="13:20" x14ac:dyDescent="0.25">
      <c r="M118" s="24">
        <f t="shared" si="12"/>
        <v>0</v>
      </c>
      <c r="N118" s="21">
        <f t="shared" si="10"/>
        <v>0</v>
      </c>
      <c r="O118" s="21">
        <f t="shared" si="9"/>
        <v>0</v>
      </c>
      <c r="P118" s="25">
        <f t="shared" si="11"/>
        <v>0</v>
      </c>
      <c r="S118" s="1">
        <f t="shared" si="7"/>
        <v>0</v>
      </c>
      <c r="T118" s="1">
        <f t="shared" si="8"/>
        <v>0</v>
      </c>
    </row>
    <row r="119" spans="13:20" x14ac:dyDescent="0.25">
      <c r="M119" s="24">
        <f t="shared" si="12"/>
        <v>0</v>
      </c>
      <c r="N119" s="21">
        <f t="shared" si="10"/>
        <v>0</v>
      </c>
      <c r="O119" s="21">
        <f t="shared" si="9"/>
        <v>0</v>
      </c>
      <c r="P119" s="25">
        <f t="shared" si="11"/>
        <v>0</v>
      </c>
      <c r="S119" s="1">
        <f t="shared" si="7"/>
        <v>0</v>
      </c>
      <c r="T119" s="1">
        <f t="shared" si="8"/>
        <v>0</v>
      </c>
    </row>
    <row r="120" spans="13:20" x14ac:dyDescent="0.25">
      <c r="M120" s="24">
        <f t="shared" si="12"/>
        <v>0</v>
      </c>
      <c r="N120" s="21">
        <f t="shared" si="10"/>
        <v>0</v>
      </c>
      <c r="O120" s="21">
        <f t="shared" si="9"/>
        <v>0</v>
      </c>
      <c r="P120" s="25">
        <f t="shared" si="11"/>
        <v>0</v>
      </c>
      <c r="S120" s="1">
        <f t="shared" si="7"/>
        <v>0</v>
      </c>
      <c r="T120" s="1">
        <f t="shared" si="8"/>
        <v>0</v>
      </c>
    </row>
    <row r="121" spans="13:20" x14ac:dyDescent="0.25">
      <c r="M121" s="24">
        <f t="shared" si="12"/>
        <v>0</v>
      </c>
      <c r="N121" s="21">
        <f t="shared" si="10"/>
        <v>0</v>
      </c>
      <c r="O121" s="21">
        <f t="shared" si="9"/>
        <v>0</v>
      </c>
      <c r="P121" s="25">
        <f t="shared" si="11"/>
        <v>0</v>
      </c>
      <c r="S121" s="1">
        <f t="shared" si="7"/>
        <v>0</v>
      </c>
      <c r="T121" s="1">
        <f t="shared" si="8"/>
        <v>0</v>
      </c>
    </row>
    <row r="122" spans="13:20" x14ac:dyDescent="0.25">
      <c r="M122" s="24">
        <f t="shared" si="12"/>
        <v>0</v>
      </c>
      <c r="N122" s="21">
        <f t="shared" si="10"/>
        <v>0</v>
      </c>
      <c r="O122" s="21">
        <f t="shared" si="9"/>
        <v>0</v>
      </c>
      <c r="P122" s="25">
        <f t="shared" si="11"/>
        <v>0</v>
      </c>
      <c r="S122" s="1">
        <f t="shared" si="7"/>
        <v>0</v>
      </c>
      <c r="T122" s="1">
        <f t="shared" si="8"/>
        <v>0</v>
      </c>
    </row>
    <row r="123" spans="13:20" x14ac:dyDescent="0.25">
      <c r="M123" s="24">
        <f t="shared" si="12"/>
        <v>0</v>
      </c>
      <c r="N123" s="21">
        <f t="shared" si="10"/>
        <v>0</v>
      </c>
      <c r="O123" s="21">
        <f t="shared" si="9"/>
        <v>0</v>
      </c>
      <c r="P123" s="25">
        <f t="shared" si="11"/>
        <v>0</v>
      </c>
      <c r="S123" s="1">
        <f t="shared" si="7"/>
        <v>0</v>
      </c>
      <c r="T123" s="1">
        <f t="shared" si="8"/>
        <v>0</v>
      </c>
    </row>
    <row r="124" spans="13:20" x14ac:dyDescent="0.25">
      <c r="M124" s="24">
        <f t="shared" si="12"/>
        <v>0</v>
      </c>
      <c r="N124" s="21">
        <f t="shared" si="10"/>
        <v>0</v>
      </c>
      <c r="O124" s="21">
        <f t="shared" si="9"/>
        <v>0</v>
      </c>
      <c r="P124" s="25">
        <f t="shared" si="11"/>
        <v>0</v>
      </c>
      <c r="S124" s="1">
        <f t="shared" si="7"/>
        <v>0</v>
      </c>
      <c r="T124" s="1">
        <f t="shared" si="8"/>
        <v>0</v>
      </c>
    </row>
    <row r="125" spans="13:20" x14ac:dyDescent="0.25">
      <c r="M125" s="24">
        <f t="shared" si="12"/>
        <v>0</v>
      </c>
      <c r="N125" s="21">
        <f t="shared" si="10"/>
        <v>0</v>
      </c>
      <c r="O125" s="21">
        <f t="shared" si="9"/>
        <v>0</v>
      </c>
      <c r="P125" s="25">
        <f t="shared" si="11"/>
        <v>0</v>
      </c>
      <c r="S125" s="1">
        <f t="shared" si="7"/>
        <v>0</v>
      </c>
      <c r="T125" s="1">
        <f t="shared" si="8"/>
        <v>0</v>
      </c>
    </row>
    <row r="126" spans="13:20" x14ac:dyDescent="0.25">
      <c r="M126" s="24">
        <f t="shared" si="12"/>
        <v>0</v>
      </c>
      <c r="N126" s="21">
        <f t="shared" si="10"/>
        <v>0</v>
      </c>
      <c r="O126" s="21">
        <f t="shared" si="9"/>
        <v>0</v>
      </c>
      <c r="P126" s="25">
        <f t="shared" si="11"/>
        <v>0</v>
      </c>
      <c r="S126" s="1">
        <f t="shared" si="7"/>
        <v>0</v>
      </c>
      <c r="T126" s="1">
        <f t="shared" si="8"/>
        <v>0</v>
      </c>
    </row>
    <row r="127" spans="13:20" x14ac:dyDescent="0.25">
      <c r="M127" s="24">
        <f t="shared" si="12"/>
        <v>0</v>
      </c>
      <c r="N127" s="21">
        <f t="shared" si="10"/>
        <v>0</v>
      </c>
      <c r="O127" s="21">
        <f t="shared" si="9"/>
        <v>0</v>
      </c>
      <c r="P127" s="25">
        <f t="shared" si="11"/>
        <v>0</v>
      </c>
      <c r="S127" s="1">
        <f t="shared" ref="S127:S190" si="13">IF(T127&gt;0,1,0)</f>
        <v>0</v>
      </c>
      <c r="T127" s="1">
        <f t="shared" si="8"/>
        <v>0</v>
      </c>
    </row>
    <row r="128" spans="13:20" x14ac:dyDescent="0.25">
      <c r="M128" s="24">
        <f t="shared" si="12"/>
        <v>0</v>
      </c>
      <c r="N128" s="21">
        <f t="shared" si="10"/>
        <v>0</v>
      </c>
      <c r="O128" s="21">
        <f t="shared" si="9"/>
        <v>0</v>
      </c>
      <c r="P128" s="25">
        <f t="shared" si="11"/>
        <v>0</v>
      </c>
      <c r="S128" s="1">
        <f t="shared" si="13"/>
        <v>0</v>
      </c>
      <c r="T128" s="1">
        <f t="shared" ref="T128:T191" si="14">IF(((T127*(1+($F$29/1200)))-$F$28)&gt;0,((T127*(1+($F$29/1200)))-$F$28),0)</f>
        <v>0</v>
      </c>
    </row>
    <row r="129" spans="13:20" x14ac:dyDescent="0.25">
      <c r="M129" s="24">
        <f t="shared" si="12"/>
        <v>0</v>
      </c>
      <c r="N129" s="21">
        <f t="shared" si="10"/>
        <v>0</v>
      </c>
      <c r="O129" s="21">
        <f t="shared" si="9"/>
        <v>0</v>
      </c>
      <c r="P129" s="25">
        <f t="shared" si="11"/>
        <v>0</v>
      </c>
      <c r="S129" s="1">
        <f t="shared" si="13"/>
        <v>0</v>
      </c>
      <c r="T129" s="1">
        <f t="shared" si="14"/>
        <v>0</v>
      </c>
    </row>
    <row r="130" spans="13:20" x14ac:dyDescent="0.25">
      <c r="M130" s="24">
        <f t="shared" si="12"/>
        <v>0</v>
      </c>
      <c r="N130" s="21">
        <f t="shared" si="10"/>
        <v>0</v>
      </c>
      <c r="O130" s="21">
        <f t="shared" si="9"/>
        <v>0</v>
      </c>
      <c r="P130" s="25">
        <f t="shared" si="11"/>
        <v>0</v>
      </c>
      <c r="S130" s="1">
        <f t="shared" si="13"/>
        <v>0</v>
      </c>
      <c r="T130" s="1">
        <f t="shared" si="14"/>
        <v>0</v>
      </c>
    </row>
    <row r="131" spans="13:20" x14ac:dyDescent="0.25">
      <c r="M131" s="24">
        <f t="shared" si="12"/>
        <v>0</v>
      </c>
      <c r="N131" s="21">
        <f t="shared" si="10"/>
        <v>0</v>
      </c>
      <c r="O131" s="21">
        <f t="shared" si="9"/>
        <v>0</v>
      </c>
      <c r="P131" s="25">
        <f t="shared" si="11"/>
        <v>0</v>
      </c>
      <c r="S131" s="1">
        <f t="shared" si="13"/>
        <v>0</v>
      </c>
      <c r="T131" s="1">
        <f t="shared" si="14"/>
        <v>0</v>
      </c>
    </row>
    <row r="132" spans="13:20" x14ac:dyDescent="0.25">
      <c r="M132" s="24">
        <f t="shared" si="12"/>
        <v>0</v>
      </c>
      <c r="N132" s="21">
        <f t="shared" si="10"/>
        <v>0</v>
      </c>
      <c r="O132" s="21">
        <f t="shared" si="9"/>
        <v>0</v>
      </c>
      <c r="P132" s="25">
        <f t="shared" si="11"/>
        <v>0</v>
      </c>
      <c r="S132" s="1">
        <f t="shared" si="13"/>
        <v>0</v>
      </c>
      <c r="T132" s="1">
        <f t="shared" si="14"/>
        <v>0</v>
      </c>
    </row>
    <row r="133" spans="13:20" x14ac:dyDescent="0.25">
      <c r="M133" s="24">
        <f t="shared" si="12"/>
        <v>0</v>
      </c>
      <c r="N133" s="21">
        <f t="shared" si="10"/>
        <v>0</v>
      </c>
      <c r="O133" s="21">
        <f t="shared" ref="O133:O196" si="15">IF(P132&lt;0,0,($F$29/1200)*P132)</f>
        <v>0</v>
      </c>
      <c r="P133" s="25">
        <f t="shared" si="11"/>
        <v>0</v>
      </c>
      <c r="S133" s="1">
        <f t="shared" si="13"/>
        <v>0</v>
      </c>
      <c r="T133" s="1">
        <f t="shared" si="14"/>
        <v>0</v>
      </c>
    </row>
    <row r="134" spans="13:20" x14ac:dyDescent="0.25">
      <c r="M134" s="24">
        <f t="shared" si="12"/>
        <v>0</v>
      </c>
      <c r="N134" s="21">
        <f t="shared" ref="N134:N197" si="16">IF(P133&lt;0,0,M134-O134)</f>
        <v>0</v>
      </c>
      <c r="O134" s="21">
        <f t="shared" si="15"/>
        <v>0</v>
      </c>
      <c r="P134" s="25">
        <f t="shared" si="11"/>
        <v>0</v>
      </c>
      <c r="S134" s="1">
        <f t="shared" si="13"/>
        <v>0</v>
      </c>
      <c r="T134" s="1">
        <f t="shared" si="14"/>
        <v>0</v>
      </c>
    </row>
    <row r="135" spans="13:20" x14ac:dyDescent="0.25">
      <c r="M135" s="24">
        <f t="shared" si="12"/>
        <v>0</v>
      </c>
      <c r="N135" s="21">
        <f t="shared" si="16"/>
        <v>0</v>
      </c>
      <c r="O135" s="21">
        <f t="shared" si="15"/>
        <v>0</v>
      </c>
      <c r="P135" s="25">
        <f t="shared" si="11"/>
        <v>0</v>
      </c>
      <c r="S135" s="1">
        <f t="shared" si="13"/>
        <v>0</v>
      </c>
      <c r="T135" s="1">
        <f t="shared" si="14"/>
        <v>0</v>
      </c>
    </row>
    <row r="136" spans="13:20" x14ac:dyDescent="0.25">
      <c r="M136" s="24">
        <f t="shared" si="12"/>
        <v>0</v>
      </c>
      <c r="N136" s="21">
        <f t="shared" si="16"/>
        <v>0</v>
      </c>
      <c r="O136" s="21">
        <f t="shared" si="15"/>
        <v>0</v>
      </c>
      <c r="P136" s="25">
        <f t="shared" si="11"/>
        <v>0</v>
      </c>
      <c r="S136" s="1">
        <f t="shared" si="13"/>
        <v>0</v>
      </c>
      <c r="T136" s="1">
        <f t="shared" si="14"/>
        <v>0</v>
      </c>
    </row>
    <row r="137" spans="13:20" x14ac:dyDescent="0.25">
      <c r="M137" s="24">
        <f t="shared" si="12"/>
        <v>0</v>
      </c>
      <c r="N137" s="21">
        <f t="shared" si="16"/>
        <v>0</v>
      </c>
      <c r="O137" s="21">
        <f t="shared" si="15"/>
        <v>0</v>
      </c>
      <c r="P137" s="25">
        <f t="shared" si="11"/>
        <v>0</v>
      </c>
      <c r="S137" s="1">
        <f t="shared" si="13"/>
        <v>0</v>
      </c>
      <c r="T137" s="1">
        <f t="shared" si="14"/>
        <v>0</v>
      </c>
    </row>
    <row r="138" spans="13:20" x14ac:dyDescent="0.25">
      <c r="M138" s="24">
        <f t="shared" si="12"/>
        <v>0</v>
      </c>
      <c r="N138" s="21">
        <f t="shared" si="16"/>
        <v>0</v>
      </c>
      <c r="O138" s="21">
        <f t="shared" si="15"/>
        <v>0</v>
      </c>
      <c r="P138" s="25">
        <f t="shared" si="11"/>
        <v>0</v>
      </c>
      <c r="S138" s="1">
        <f t="shared" si="13"/>
        <v>0</v>
      </c>
      <c r="T138" s="1">
        <f t="shared" si="14"/>
        <v>0</v>
      </c>
    </row>
    <row r="139" spans="13:20" x14ac:dyDescent="0.25">
      <c r="M139" s="24">
        <f t="shared" si="12"/>
        <v>0</v>
      </c>
      <c r="N139" s="21">
        <f t="shared" si="16"/>
        <v>0</v>
      </c>
      <c r="O139" s="21">
        <f t="shared" si="15"/>
        <v>0</v>
      </c>
      <c r="P139" s="25">
        <f t="shared" si="11"/>
        <v>0</v>
      </c>
      <c r="S139" s="1">
        <f t="shared" si="13"/>
        <v>0</v>
      </c>
      <c r="T139" s="1">
        <f t="shared" si="14"/>
        <v>0</v>
      </c>
    </row>
    <row r="140" spans="13:20" x14ac:dyDescent="0.25">
      <c r="M140" s="24">
        <f t="shared" si="12"/>
        <v>0</v>
      </c>
      <c r="N140" s="21">
        <f t="shared" si="16"/>
        <v>0</v>
      </c>
      <c r="O140" s="21">
        <f t="shared" si="15"/>
        <v>0</v>
      </c>
      <c r="P140" s="25">
        <f t="shared" si="11"/>
        <v>0</v>
      </c>
      <c r="S140" s="1">
        <f t="shared" si="13"/>
        <v>0</v>
      </c>
      <c r="T140" s="1">
        <f t="shared" si="14"/>
        <v>0</v>
      </c>
    </row>
    <row r="141" spans="13:20" x14ac:dyDescent="0.25">
      <c r="M141" s="24">
        <f t="shared" si="12"/>
        <v>0</v>
      </c>
      <c r="N141" s="21">
        <f t="shared" si="16"/>
        <v>0</v>
      </c>
      <c r="O141" s="21">
        <f t="shared" si="15"/>
        <v>0</v>
      </c>
      <c r="P141" s="25">
        <f t="shared" si="11"/>
        <v>0</v>
      </c>
      <c r="S141" s="1">
        <f t="shared" si="13"/>
        <v>0</v>
      </c>
      <c r="T141" s="1">
        <f t="shared" si="14"/>
        <v>0</v>
      </c>
    </row>
    <row r="142" spans="13:20" x14ac:dyDescent="0.25">
      <c r="M142" s="24">
        <f t="shared" si="12"/>
        <v>0</v>
      </c>
      <c r="N142" s="21">
        <f t="shared" si="16"/>
        <v>0</v>
      </c>
      <c r="O142" s="21">
        <f t="shared" si="15"/>
        <v>0</v>
      </c>
      <c r="P142" s="25">
        <f t="shared" si="11"/>
        <v>0</v>
      </c>
      <c r="S142" s="1">
        <f t="shared" si="13"/>
        <v>0</v>
      </c>
      <c r="T142" s="1">
        <f t="shared" si="14"/>
        <v>0</v>
      </c>
    </row>
    <row r="143" spans="13:20" x14ac:dyDescent="0.25">
      <c r="M143" s="24">
        <f t="shared" si="12"/>
        <v>0</v>
      </c>
      <c r="N143" s="21">
        <f t="shared" si="16"/>
        <v>0</v>
      </c>
      <c r="O143" s="21">
        <f t="shared" si="15"/>
        <v>0</v>
      </c>
      <c r="P143" s="25">
        <f t="shared" si="11"/>
        <v>0</v>
      </c>
      <c r="S143" s="1">
        <f t="shared" si="13"/>
        <v>0</v>
      </c>
      <c r="T143" s="1">
        <f t="shared" si="14"/>
        <v>0</v>
      </c>
    </row>
    <row r="144" spans="13:20" x14ac:dyDescent="0.25">
      <c r="M144" s="24">
        <f t="shared" si="12"/>
        <v>0</v>
      </c>
      <c r="N144" s="21">
        <f t="shared" si="16"/>
        <v>0</v>
      </c>
      <c r="O144" s="21">
        <f t="shared" si="15"/>
        <v>0</v>
      </c>
      <c r="P144" s="25">
        <f t="shared" si="11"/>
        <v>0</v>
      </c>
      <c r="S144" s="1">
        <f t="shared" si="13"/>
        <v>0</v>
      </c>
      <c r="T144" s="1">
        <f t="shared" si="14"/>
        <v>0</v>
      </c>
    </row>
    <row r="145" spans="13:20" x14ac:dyDescent="0.25">
      <c r="M145" s="24">
        <f t="shared" si="12"/>
        <v>0</v>
      </c>
      <c r="N145" s="21">
        <f t="shared" si="16"/>
        <v>0</v>
      </c>
      <c r="O145" s="21">
        <f t="shared" si="15"/>
        <v>0</v>
      </c>
      <c r="P145" s="25">
        <f t="shared" ref="P145:P208" si="17">IF((P144-N145)&lt;0,0,P144-N145)</f>
        <v>0</v>
      </c>
      <c r="S145" s="1">
        <f t="shared" si="13"/>
        <v>0</v>
      </c>
      <c r="T145" s="1">
        <f t="shared" si="14"/>
        <v>0</v>
      </c>
    </row>
    <row r="146" spans="13:20" x14ac:dyDescent="0.25">
      <c r="M146" s="24">
        <f t="shared" ref="M146:M209" si="18">IF(P145=0,0,$F$28)</f>
        <v>0</v>
      </c>
      <c r="N146" s="21">
        <f t="shared" si="16"/>
        <v>0</v>
      </c>
      <c r="O146" s="21">
        <f t="shared" si="15"/>
        <v>0</v>
      </c>
      <c r="P146" s="25">
        <f t="shared" si="17"/>
        <v>0</v>
      </c>
      <c r="S146" s="1">
        <f t="shared" si="13"/>
        <v>0</v>
      </c>
      <c r="T146" s="1">
        <f t="shared" si="14"/>
        <v>0</v>
      </c>
    </row>
    <row r="147" spans="13:20" x14ac:dyDescent="0.25">
      <c r="M147" s="24">
        <f t="shared" si="18"/>
        <v>0</v>
      </c>
      <c r="N147" s="21">
        <f t="shared" si="16"/>
        <v>0</v>
      </c>
      <c r="O147" s="21">
        <f t="shared" si="15"/>
        <v>0</v>
      </c>
      <c r="P147" s="25">
        <f t="shared" si="17"/>
        <v>0</v>
      </c>
      <c r="S147" s="1">
        <f t="shared" si="13"/>
        <v>0</v>
      </c>
      <c r="T147" s="1">
        <f t="shared" si="14"/>
        <v>0</v>
      </c>
    </row>
    <row r="148" spans="13:20" x14ac:dyDescent="0.25">
      <c r="M148" s="24">
        <f t="shared" si="18"/>
        <v>0</v>
      </c>
      <c r="N148" s="21">
        <f t="shared" si="16"/>
        <v>0</v>
      </c>
      <c r="O148" s="21">
        <f t="shared" si="15"/>
        <v>0</v>
      </c>
      <c r="P148" s="25">
        <f t="shared" si="17"/>
        <v>0</v>
      </c>
      <c r="S148" s="1">
        <f t="shared" si="13"/>
        <v>0</v>
      </c>
      <c r="T148" s="1">
        <f t="shared" si="14"/>
        <v>0</v>
      </c>
    </row>
    <row r="149" spans="13:20" x14ac:dyDescent="0.25">
      <c r="M149" s="24">
        <f t="shared" si="18"/>
        <v>0</v>
      </c>
      <c r="N149" s="21">
        <f t="shared" si="16"/>
        <v>0</v>
      </c>
      <c r="O149" s="21">
        <f t="shared" si="15"/>
        <v>0</v>
      </c>
      <c r="P149" s="25">
        <f t="shared" si="17"/>
        <v>0</v>
      </c>
      <c r="S149" s="1">
        <f t="shared" si="13"/>
        <v>0</v>
      </c>
      <c r="T149" s="1">
        <f t="shared" si="14"/>
        <v>0</v>
      </c>
    </row>
    <row r="150" spans="13:20" x14ac:dyDescent="0.25">
      <c r="M150" s="24">
        <f t="shared" si="18"/>
        <v>0</v>
      </c>
      <c r="N150" s="21">
        <f t="shared" si="16"/>
        <v>0</v>
      </c>
      <c r="O150" s="21">
        <f t="shared" si="15"/>
        <v>0</v>
      </c>
      <c r="P150" s="25">
        <f t="shared" si="17"/>
        <v>0</v>
      </c>
      <c r="S150" s="1">
        <f t="shared" si="13"/>
        <v>0</v>
      </c>
      <c r="T150" s="1">
        <f t="shared" si="14"/>
        <v>0</v>
      </c>
    </row>
    <row r="151" spans="13:20" x14ac:dyDescent="0.25">
      <c r="M151" s="24">
        <f t="shared" si="18"/>
        <v>0</v>
      </c>
      <c r="N151" s="21">
        <f t="shared" si="16"/>
        <v>0</v>
      </c>
      <c r="O151" s="21">
        <f t="shared" si="15"/>
        <v>0</v>
      </c>
      <c r="P151" s="25">
        <f t="shared" si="17"/>
        <v>0</v>
      </c>
      <c r="S151" s="1">
        <f t="shared" si="13"/>
        <v>0</v>
      </c>
      <c r="T151" s="1">
        <f t="shared" si="14"/>
        <v>0</v>
      </c>
    </row>
    <row r="152" spans="13:20" x14ac:dyDescent="0.25">
      <c r="M152" s="24">
        <f t="shared" si="18"/>
        <v>0</v>
      </c>
      <c r="N152" s="21">
        <f t="shared" si="16"/>
        <v>0</v>
      </c>
      <c r="O152" s="21">
        <f t="shared" si="15"/>
        <v>0</v>
      </c>
      <c r="P152" s="25">
        <f t="shared" si="17"/>
        <v>0</v>
      </c>
      <c r="S152" s="1">
        <f t="shared" si="13"/>
        <v>0</v>
      </c>
      <c r="T152" s="1">
        <f t="shared" si="14"/>
        <v>0</v>
      </c>
    </row>
    <row r="153" spans="13:20" x14ac:dyDescent="0.25">
      <c r="M153" s="24">
        <f t="shared" si="18"/>
        <v>0</v>
      </c>
      <c r="N153" s="21">
        <f t="shared" si="16"/>
        <v>0</v>
      </c>
      <c r="O153" s="21">
        <f t="shared" si="15"/>
        <v>0</v>
      </c>
      <c r="P153" s="25">
        <f t="shared" si="17"/>
        <v>0</v>
      </c>
      <c r="S153" s="1">
        <f t="shared" si="13"/>
        <v>0</v>
      </c>
      <c r="T153" s="1">
        <f t="shared" si="14"/>
        <v>0</v>
      </c>
    </row>
    <row r="154" spans="13:20" x14ac:dyDescent="0.25">
      <c r="M154" s="24">
        <f t="shared" si="18"/>
        <v>0</v>
      </c>
      <c r="N154" s="21">
        <f t="shared" si="16"/>
        <v>0</v>
      </c>
      <c r="O154" s="21">
        <f t="shared" si="15"/>
        <v>0</v>
      </c>
      <c r="P154" s="25">
        <f t="shared" si="17"/>
        <v>0</v>
      </c>
      <c r="S154" s="1">
        <f t="shared" si="13"/>
        <v>0</v>
      </c>
      <c r="T154" s="1">
        <f t="shared" si="14"/>
        <v>0</v>
      </c>
    </row>
    <row r="155" spans="13:20" x14ac:dyDescent="0.25">
      <c r="M155" s="24">
        <f t="shared" si="18"/>
        <v>0</v>
      </c>
      <c r="N155" s="21">
        <f t="shared" si="16"/>
        <v>0</v>
      </c>
      <c r="O155" s="21">
        <f t="shared" si="15"/>
        <v>0</v>
      </c>
      <c r="P155" s="25">
        <f t="shared" si="17"/>
        <v>0</v>
      </c>
      <c r="S155" s="1">
        <f t="shared" si="13"/>
        <v>0</v>
      </c>
      <c r="T155" s="1">
        <f t="shared" si="14"/>
        <v>0</v>
      </c>
    </row>
    <row r="156" spans="13:20" x14ac:dyDescent="0.25">
      <c r="M156" s="24">
        <f t="shared" si="18"/>
        <v>0</v>
      </c>
      <c r="N156" s="21">
        <f t="shared" si="16"/>
        <v>0</v>
      </c>
      <c r="O156" s="21">
        <f t="shared" si="15"/>
        <v>0</v>
      </c>
      <c r="P156" s="25">
        <f t="shared" si="17"/>
        <v>0</v>
      </c>
      <c r="S156" s="1">
        <f t="shared" si="13"/>
        <v>0</v>
      </c>
      <c r="T156" s="1">
        <f t="shared" si="14"/>
        <v>0</v>
      </c>
    </row>
    <row r="157" spans="13:20" x14ac:dyDescent="0.25">
      <c r="M157" s="24">
        <f t="shared" si="18"/>
        <v>0</v>
      </c>
      <c r="N157" s="21">
        <f t="shared" si="16"/>
        <v>0</v>
      </c>
      <c r="O157" s="21">
        <f t="shared" si="15"/>
        <v>0</v>
      </c>
      <c r="P157" s="25">
        <f t="shared" si="17"/>
        <v>0</v>
      </c>
      <c r="S157" s="1">
        <f t="shared" si="13"/>
        <v>0</v>
      </c>
      <c r="T157" s="1">
        <f t="shared" si="14"/>
        <v>0</v>
      </c>
    </row>
    <row r="158" spans="13:20" x14ac:dyDescent="0.25">
      <c r="M158" s="24">
        <f t="shared" si="18"/>
        <v>0</v>
      </c>
      <c r="N158" s="21">
        <f t="shared" si="16"/>
        <v>0</v>
      </c>
      <c r="O158" s="21">
        <f t="shared" si="15"/>
        <v>0</v>
      </c>
      <c r="P158" s="25">
        <f t="shared" si="17"/>
        <v>0</v>
      </c>
      <c r="S158" s="1">
        <f t="shared" si="13"/>
        <v>0</v>
      </c>
      <c r="T158" s="1">
        <f t="shared" si="14"/>
        <v>0</v>
      </c>
    </row>
    <row r="159" spans="13:20" x14ac:dyDescent="0.25">
      <c r="M159" s="24">
        <f t="shared" si="18"/>
        <v>0</v>
      </c>
      <c r="N159" s="21">
        <f t="shared" si="16"/>
        <v>0</v>
      </c>
      <c r="O159" s="21">
        <f t="shared" si="15"/>
        <v>0</v>
      </c>
      <c r="P159" s="25">
        <f t="shared" si="17"/>
        <v>0</v>
      </c>
      <c r="S159" s="1">
        <f t="shared" si="13"/>
        <v>0</v>
      </c>
      <c r="T159" s="1">
        <f t="shared" si="14"/>
        <v>0</v>
      </c>
    </row>
    <row r="160" spans="13:20" x14ac:dyDescent="0.25">
      <c r="M160" s="24">
        <f t="shared" si="18"/>
        <v>0</v>
      </c>
      <c r="N160" s="21">
        <f t="shared" si="16"/>
        <v>0</v>
      </c>
      <c r="O160" s="21">
        <f t="shared" si="15"/>
        <v>0</v>
      </c>
      <c r="P160" s="25">
        <f t="shared" si="17"/>
        <v>0</v>
      </c>
      <c r="S160" s="1">
        <f t="shared" si="13"/>
        <v>0</v>
      </c>
      <c r="T160" s="1">
        <f t="shared" si="14"/>
        <v>0</v>
      </c>
    </row>
    <row r="161" spans="13:20" x14ac:dyDescent="0.25">
      <c r="M161" s="24">
        <f t="shared" si="18"/>
        <v>0</v>
      </c>
      <c r="N161" s="21">
        <f t="shared" si="16"/>
        <v>0</v>
      </c>
      <c r="O161" s="21">
        <f t="shared" si="15"/>
        <v>0</v>
      </c>
      <c r="P161" s="25">
        <f t="shared" si="17"/>
        <v>0</v>
      </c>
      <c r="S161" s="1">
        <f t="shared" si="13"/>
        <v>0</v>
      </c>
      <c r="T161" s="1">
        <f t="shared" si="14"/>
        <v>0</v>
      </c>
    </row>
    <row r="162" spans="13:20" x14ac:dyDescent="0.25">
      <c r="M162" s="24">
        <f t="shared" si="18"/>
        <v>0</v>
      </c>
      <c r="N162" s="21">
        <f t="shared" si="16"/>
        <v>0</v>
      </c>
      <c r="O162" s="21">
        <f t="shared" si="15"/>
        <v>0</v>
      </c>
      <c r="P162" s="25">
        <f t="shared" si="17"/>
        <v>0</v>
      </c>
      <c r="S162" s="1">
        <f t="shared" si="13"/>
        <v>0</v>
      </c>
      <c r="T162" s="1">
        <f t="shared" si="14"/>
        <v>0</v>
      </c>
    </row>
    <row r="163" spans="13:20" x14ac:dyDescent="0.25">
      <c r="M163" s="24">
        <f t="shared" si="18"/>
        <v>0</v>
      </c>
      <c r="N163" s="21">
        <f t="shared" si="16"/>
        <v>0</v>
      </c>
      <c r="O163" s="21">
        <f t="shared" si="15"/>
        <v>0</v>
      </c>
      <c r="P163" s="25">
        <f t="shared" si="17"/>
        <v>0</v>
      </c>
      <c r="S163" s="1">
        <f t="shared" si="13"/>
        <v>0</v>
      </c>
      <c r="T163" s="1">
        <f t="shared" si="14"/>
        <v>0</v>
      </c>
    </row>
    <row r="164" spans="13:20" x14ac:dyDescent="0.25">
      <c r="M164" s="24">
        <f t="shared" si="18"/>
        <v>0</v>
      </c>
      <c r="N164" s="21">
        <f t="shared" si="16"/>
        <v>0</v>
      </c>
      <c r="O164" s="21">
        <f t="shared" si="15"/>
        <v>0</v>
      </c>
      <c r="P164" s="25">
        <f t="shared" si="17"/>
        <v>0</v>
      </c>
      <c r="S164" s="1">
        <f t="shared" si="13"/>
        <v>0</v>
      </c>
      <c r="T164" s="1">
        <f t="shared" si="14"/>
        <v>0</v>
      </c>
    </row>
    <row r="165" spans="13:20" x14ac:dyDescent="0.25">
      <c r="M165" s="24">
        <f t="shared" si="18"/>
        <v>0</v>
      </c>
      <c r="N165" s="21">
        <f t="shared" si="16"/>
        <v>0</v>
      </c>
      <c r="O165" s="21">
        <f t="shared" si="15"/>
        <v>0</v>
      </c>
      <c r="P165" s="25">
        <f t="shared" si="17"/>
        <v>0</v>
      </c>
      <c r="S165" s="1">
        <f t="shared" si="13"/>
        <v>0</v>
      </c>
      <c r="T165" s="1">
        <f t="shared" si="14"/>
        <v>0</v>
      </c>
    </row>
    <row r="166" spans="13:20" x14ac:dyDescent="0.25">
      <c r="M166" s="24">
        <f t="shared" si="18"/>
        <v>0</v>
      </c>
      <c r="N166" s="21">
        <f t="shared" si="16"/>
        <v>0</v>
      </c>
      <c r="O166" s="21">
        <f t="shared" si="15"/>
        <v>0</v>
      </c>
      <c r="P166" s="25">
        <f t="shared" si="17"/>
        <v>0</v>
      </c>
      <c r="S166" s="1">
        <f t="shared" si="13"/>
        <v>0</v>
      </c>
      <c r="T166" s="1">
        <f t="shared" si="14"/>
        <v>0</v>
      </c>
    </row>
    <row r="167" spans="13:20" x14ac:dyDescent="0.25">
      <c r="M167" s="24">
        <f t="shared" si="18"/>
        <v>0</v>
      </c>
      <c r="N167" s="21">
        <f t="shared" si="16"/>
        <v>0</v>
      </c>
      <c r="O167" s="21">
        <f t="shared" si="15"/>
        <v>0</v>
      </c>
      <c r="P167" s="25">
        <f t="shared" si="17"/>
        <v>0</v>
      </c>
      <c r="S167" s="1">
        <f t="shared" si="13"/>
        <v>0</v>
      </c>
      <c r="T167" s="1">
        <f t="shared" si="14"/>
        <v>0</v>
      </c>
    </row>
    <row r="168" spans="13:20" x14ac:dyDescent="0.25">
      <c r="M168" s="24">
        <f t="shared" si="18"/>
        <v>0</v>
      </c>
      <c r="N168" s="21">
        <f t="shared" si="16"/>
        <v>0</v>
      </c>
      <c r="O168" s="21">
        <f t="shared" si="15"/>
        <v>0</v>
      </c>
      <c r="P168" s="25">
        <f t="shared" si="17"/>
        <v>0</v>
      </c>
      <c r="S168" s="1">
        <f t="shared" si="13"/>
        <v>0</v>
      </c>
      <c r="T168" s="1">
        <f t="shared" si="14"/>
        <v>0</v>
      </c>
    </row>
    <row r="169" spans="13:20" x14ac:dyDescent="0.25">
      <c r="M169" s="24">
        <f t="shared" si="18"/>
        <v>0</v>
      </c>
      <c r="N169" s="21">
        <f t="shared" si="16"/>
        <v>0</v>
      </c>
      <c r="O169" s="21">
        <f t="shared" si="15"/>
        <v>0</v>
      </c>
      <c r="P169" s="25">
        <f t="shared" si="17"/>
        <v>0</v>
      </c>
      <c r="S169" s="1">
        <f t="shared" si="13"/>
        <v>0</v>
      </c>
      <c r="T169" s="1">
        <f t="shared" si="14"/>
        <v>0</v>
      </c>
    </row>
    <row r="170" spans="13:20" x14ac:dyDescent="0.25">
      <c r="M170" s="24">
        <f t="shared" si="18"/>
        <v>0</v>
      </c>
      <c r="N170" s="21">
        <f t="shared" si="16"/>
        <v>0</v>
      </c>
      <c r="O170" s="21">
        <f t="shared" si="15"/>
        <v>0</v>
      </c>
      <c r="P170" s="25">
        <f t="shared" si="17"/>
        <v>0</v>
      </c>
      <c r="S170" s="1">
        <f t="shared" si="13"/>
        <v>0</v>
      </c>
      <c r="T170" s="1">
        <f t="shared" si="14"/>
        <v>0</v>
      </c>
    </row>
    <row r="171" spans="13:20" x14ac:dyDescent="0.25">
      <c r="M171" s="24">
        <f t="shared" si="18"/>
        <v>0</v>
      </c>
      <c r="N171" s="21">
        <f t="shared" si="16"/>
        <v>0</v>
      </c>
      <c r="O171" s="21">
        <f t="shared" si="15"/>
        <v>0</v>
      </c>
      <c r="P171" s="25">
        <f t="shared" si="17"/>
        <v>0</v>
      </c>
      <c r="S171" s="1">
        <f t="shared" si="13"/>
        <v>0</v>
      </c>
      <c r="T171" s="1">
        <f t="shared" si="14"/>
        <v>0</v>
      </c>
    </row>
    <row r="172" spans="13:20" x14ac:dyDescent="0.25">
      <c r="M172" s="24">
        <f t="shared" si="18"/>
        <v>0</v>
      </c>
      <c r="N172" s="21">
        <f t="shared" si="16"/>
        <v>0</v>
      </c>
      <c r="O172" s="21">
        <f t="shared" si="15"/>
        <v>0</v>
      </c>
      <c r="P172" s="25">
        <f t="shared" si="17"/>
        <v>0</v>
      </c>
      <c r="S172" s="1">
        <f t="shared" si="13"/>
        <v>0</v>
      </c>
      <c r="T172" s="1">
        <f t="shared" si="14"/>
        <v>0</v>
      </c>
    </row>
    <row r="173" spans="13:20" x14ac:dyDescent="0.25">
      <c r="M173" s="24">
        <f t="shared" si="18"/>
        <v>0</v>
      </c>
      <c r="N173" s="21">
        <f t="shared" si="16"/>
        <v>0</v>
      </c>
      <c r="O173" s="21">
        <f t="shared" si="15"/>
        <v>0</v>
      </c>
      <c r="P173" s="25">
        <f t="shared" si="17"/>
        <v>0</v>
      </c>
      <c r="S173" s="1">
        <f t="shared" si="13"/>
        <v>0</v>
      </c>
      <c r="T173" s="1">
        <f t="shared" si="14"/>
        <v>0</v>
      </c>
    </row>
    <row r="174" spans="13:20" x14ac:dyDescent="0.25">
      <c r="M174" s="24">
        <f t="shared" si="18"/>
        <v>0</v>
      </c>
      <c r="N174" s="21">
        <f t="shared" si="16"/>
        <v>0</v>
      </c>
      <c r="O174" s="21">
        <f t="shared" si="15"/>
        <v>0</v>
      </c>
      <c r="P174" s="25">
        <f t="shared" si="17"/>
        <v>0</v>
      </c>
      <c r="S174" s="1">
        <f t="shared" si="13"/>
        <v>0</v>
      </c>
      <c r="T174" s="1">
        <f t="shared" si="14"/>
        <v>0</v>
      </c>
    </row>
    <row r="175" spans="13:20" x14ac:dyDescent="0.25">
      <c r="M175" s="24">
        <f t="shared" si="18"/>
        <v>0</v>
      </c>
      <c r="N175" s="21">
        <f t="shared" si="16"/>
        <v>0</v>
      </c>
      <c r="O175" s="21">
        <f t="shared" si="15"/>
        <v>0</v>
      </c>
      <c r="P175" s="25">
        <f t="shared" si="17"/>
        <v>0</v>
      </c>
      <c r="S175" s="1">
        <f t="shared" si="13"/>
        <v>0</v>
      </c>
      <c r="T175" s="1">
        <f t="shared" si="14"/>
        <v>0</v>
      </c>
    </row>
    <row r="176" spans="13:20" x14ac:dyDescent="0.25">
      <c r="M176" s="24">
        <f t="shared" si="18"/>
        <v>0</v>
      </c>
      <c r="N176" s="21">
        <f t="shared" si="16"/>
        <v>0</v>
      </c>
      <c r="O176" s="21">
        <f t="shared" si="15"/>
        <v>0</v>
      </c>
      <c r="P176" s="25">
        <f t="shared" si="17"/>
        <v>0</v>
      </c>
      <c r="S176" s="1">
        <f t="shared" si="13"/>
        <v>0</v>
      </c>
      <c r="T176" s="1">
        <f t="shared" si="14"/>
        <v>0</v>
      </c>
    </row>
    <row r="177" spans="13:20" x14ac:dyDescent="0.25">
      <c r="M177" s="24">
        <f t="shared" si="18"/>
        <v>0</v>
      </c>
      <c r="N177" s="21">
        <f t="shared" si="16"/>
        <v>0</v>
      </c>
      <c r="O177" s="21">
        <f t="shared" si="15"/>
        <v>0</v>
      </c>
      <c r="P177" s="25">
        <f t="shared" si="17"/>
        <v>0</v>
      </c>
      <c r="S177" s="1">
        <f t="shared" si="13"/>
        <v>0</v>
      </c>
      <c r="T177" s="1">
        <f t="shared" si="14"/>
        <v>0</v>
      </c>
    </row>
    <row r="178" spans="13:20" x14ac:dyDescent="0.25">
      <c r="M178" s="24">
        <f t="shared" si="18"/>
        <v>0</v>
      </c>
      <c r="N178" s="21">
        <f t="shared" si="16"/>
        <v>0</v>
      </c>
      <c r="O178" s="21">
        <f t="shared" si="15"/>
        <v>0</v>
      </c>
      <c r="P178" s="25">
        <f t="shared" si="17"/>
        <v>0</v>
      </c>
      <c r="S178" s="1">
        <f t="shared" si="13"/>
        <v>0</v>
      </c>
      <c r="T178" s="1">
        <f t="shared" si="14"/>
        <v>0</v>
      </c>
    </row>
    <row r="179" spans="13:20" x14ac:dyDescent="0.25">
      <c r="M179" s="24">
        <f t="shared" si="18"/>
        <v>0</v>
      </c>
      <c r="N179" s="21">
        <f t="shared" si="16"/>
        <v>0</v>
      </c>
      <c r="O179" s="21">
        <f t="shared" si="15"/>
        <v>0</v>
      </c>
      <c r="P179" s="25">
        <f t="shared" si="17"/>
        <v>0</v>
      </c>
      <c r="S179" s="1">
        <f t="shared" si="13"/>
        <v>0</v>
      </c>
      <c r="T179" s="1">
        <f t="shared" si="14"/>
        <v>0</v>
      </c>
    </row>
    <row r="180" spans="13:20" x14ac:dyDescent="0.25">
      <c r="M180" s="24">
        <f t="shared" si="18"/>
        <v>0</v>
      </c>
      <c r="N180" s="21">
        <f t="shared" si="16"/>
        <v>0</v>
      </c>
      <c r="O180" s="21">
        <f t="shared" si="15"/>
        <v>0</v>
      </c>
      <c r="P180" s="25">
        <f t="shared" si="17"/>
        <v>0</v>
      </c>
      <c r="S180" s="1">
        <f t="shared" si="13"/>
        <v>0</v>
      </c>
      <c r="T180" s="1">
        <f t="shared" si="14"/>
        <v>0</v>
      </c>
    </row>
    <row r="181" spans="13:20" x14ac:dyDescent="0.25">
      <c r="M181" s="24">
        <f t="shared" si="18"/>
        <v>0</v>
      </c>
      <c r="N181" s="21">
        <f t="shared" si="16"/>
        <v>0</v>
      </c>
      <c r="O181" s="21">
        <f t="shared" si="15"/>
        <v>0</v>
      </c>
      <c r="P181" s="25">
        <f t="shared" si="17"/>
        <v>0</v>
      </c>
      <c r="S181" s="1">
        <f t="shared" si="13"/>
        <v>0</v>
      </c>
      <c r="T181" s="1">
        <f t="shared" si="14"/>
        <v>0</v>
      </c>
    </row>
    <row r="182" spans="13:20" x14ac:dyDescent="0.25">
      <c r="M182" s="24">
        <f t="shared" si="18"/>
        <v>0</v>
      </c>
      <c r="N182" s="21">
        <f t="shared" si="16"/>
        <v>0</v>
      </c>
      <c r="O182" s="21">
        <f t="shared" si="15"/>
        <v>0</v>
      </c>
      <c r="P182" s="25">
        <f t="shared" si="17"/>
        <v>0</v>
      </c>
      <c r="S182" s="1">
        <f t="shared" si="13"/>
        <v>0</v>
      </c>
      <c r="T182" s="1">
        <f t="shared" si="14"/>
        <v>0</v>
      </c>
    </row>
    <row r="183" spans="13:20" x14ac:dyDescent="0.25">
      <c r="M183" s="24">
        <f t="shared" si="18"/>
        <v>0</v>
      </c>
      <c r="N183" s="21">
        <f t="shared" si="16"/>
        <v>0</v>
      </c>
      <c r="O183" s="21">
        <f t="shared" si="15"/>
        <v>0</v>
      </c>
      <c r="P183" s="25">
        <f t="shared" si="17"/>
        <v>0</v>
      </c>
      <c r="S183" s="1">
        <f t="shared" si="13"/>
        <v>0</v>
      </c>
      <c r="T183" s="1">
        <f t="shared" si="14"/>
        <v>0</v>
      </c>
    </row>
    <row r="184" spans="13:20" x14ac:dyDescent="0.25">
      <c r="M184" s="24">
        <f t="shared" si="18"/>
        <v>0</v>
      </c>
      <c r="N184" s="21">
        <f t="shared" si="16"/>
        <v>0</v>
      </c>
      <c r="O184" s="21">
        <f t="shared" si="15"/>
        <v>0</v>
      </c>
      <c r="P184" s="25">
        <f t="shared" si="17"/>
        <v>0</v>
      </c>
      <c r="S184" s="1">
        <f t="shared" si="13"/>
        <v>0</v>
      </c>
      <c r="T184" s="1">
        <f t="shared" si="14"/>
        <v>0</v>
      </c>
    </row>
    <row r="185" spans="13:20" x14ac:dyDescent="0.25">
      <c r="M185" s="24">
        <f t="shared" si="18"/>
        <v>0</v>
      </c>
      <c r="N185" s="21">
        <f t="shared" si="16"/>
        <v>0</v>
      </c>
      <c r="O185" s="21">
        <f t="shared" si="15"/>
        <v>0</v>
      </c>
      <c r="P185" s="25">
        <f t="shared" si="17"/>
        <v>0</v>
      </c>
      <c r="S185" s="1">
        <f t="shared" si="13"/>
        <v>0</v>
      </c>
      <c r="T185" s="1">
        <f t="shared" si="14"/>
        <v>0</v>
      </c>
    </row>
    <row r="186" spans="13:20" x14ac:dyDescent="0.25">
      <c r="M186" s="24">
        <f t="shared" si="18"/>
        <v>0</v>
      </c>
      <c r="N186" s="21">
        <f t="shared" si="16"/>
        <v>0</v>
      </c>
      <c r="O186" s="21">
        <f t="shared" si="15"/>
        <v>0</v>
      </c>
      <c r="P186" s="25">
        <f t="shared" si="17"/>
        <v>0</v>
      </c>
      <c r="S186" s="1">
        <f t="shared" si="13"/>
        <v>0</v>
      </c>
      <c r="T186" s="1">
        <f t="shared" si="14"/>
        <v>0</v>
      </c>
    </row>
    <row r="187" spans="13:20" x14ac:dyDescent="0.25">
      <c r="M187" s="24">
        <f t="shared" si="18"/>
        <v>0</v>
      </c>
      <c r="N187" s="21">
        <f t="shared" si="16"/>
        <v>0</v>
      </c>
      <c r="O187" s="21">
        <f t="shared" si="15"/>
        <v>0</v>
      </c>
      <c r="P187" s="25">
        <f t="shared" si="17"/>
        <v>0</v>
      </c>
      <c r="S187" s="1">
        <f t="shared" si="13"/>
        <v>0</v>
      </c>
      <c r="T187" s="1">
        <f t="shared" si="14"/>
        <v>0</v>
      </c>
    </row>
    <row r="188" spans="13:20" x14ac:dyDescent="0.25">
      <c r="M188" s="24">
        <f t="shared" si="18"/>
        <v>0</v>
      </c>
      <c r="N188" s="21">
        <f t="shared" si="16"/>
        <v>0</v>
      </c>
      <c r="O188" s="21">
        <f t="shared" si="15"/>
        <v>0</v>
      </c>
      <c r="P188" s="25">
        <f t="shared" si="17"/>
        <v>0</v>
      </c>
      <c r="S188" s="1">
        <f t="shared" si="13"/>
        <v>0</v>
      </c>
      <c r="T188" s="1">
        <f t="shared" si="14"/>
        <v>0</v>
      </c>
    </row>
    <row r="189" spans="13:20" x14ac:dyDescent="0.25">
      <c r="M189" s="24">
        <f t="shared" si="18"/>
        <v>0</v>
      </c>
      <c r="N189" s="21">
        <f t="shared" si="16"/>
        <v>0</v>
      </c>
      <c r="O189" s="21">
        <f t="shared" si="15"/>
        <v>0</v>
      </c>
      <c r="P189" s="25">
        <f t="shared" si="17"/>
        <v>0</v>
      </c>
      <c r="S189" s="1">
        <f t="shared" si="13"/>
        <v>0</v>
      </c>
      <c r="T189" s="1">
        <f t="shared" si="14"/>
        <v>0</v>
      </c>
    </row>
    <row r="190" spans="13:20" x14ac:dyDescent="0.25">
      <c r="M190" s="24">
        <f t="shared" si="18"/>
        <v>0</v>
      </c>
      <c r="N190" s="21">
        <f t="shared" si="16"/>
        <v>0</v>
      </c>
      <c r="O190" s="21">
        <f t="shared" si="15"/>
        <v>0</v>
      </c>
      <c r="P190" s="25">
        <f t="shared" si="17"/>
        <v>0</v>
      </c>
      <c r="S190" s="1">
        <f t="shared" si="13"/>
        <v>0</v>
      </c>
      <c r="T190" s="1">
        <f t="shared" si="14"/>
        <v>0</v>
      </c>
    </row>
    <row r="191" spans="13:20" x14ac:dyDescent="0.25">
      <c r="M191" s="24">
        <f t="shared" si="18"/>
        <v>0</v>
      </c>
      <c r="N191" s="21">
        <f t="shared" si="16"/>
        <v>0</v>
      </c>
      <c r="O191" s="21">
        <f t="shared" si="15"/>
        <v>0</v>
      </c>
      <c r="P191" s="25">
        <f t="shared" si="17"/>
        <v>0</v>
      </c>
      <c r="S191" s="1">
        <f t="shared" ref="S191:S254" si="19">IF(T191&gt;0,1,0)</f>
        <v>0</v>
      </c>
      <c r="T191" s="1">
        <f t="shared" si="14"/>
        <v>0</v>
      </c>
    </row>
    <row r="192" spans="13:20" x14ac:dyDescent="0.25">
      <c r="M192" s="24">
        <f t="shared" si="18"/>
        <v>0</v>
      </c>
      <c r="N192" s="21">
        <f t="shared" si="16"/>
        <v>0</v>
      </c>
      <c r="O192" s="21">
        <f t="shared" si="15"/>
        <v>0</v>
      </c>
      <c r="P192" s="25">
        <f t="shared" si="17"/>
        <v>0</v>
      </c>
      <c r="S192" s="1">
        <f t="shared" si="19"/>
        <v>0</v>
      </c>
      <c r="T192" s="1">
        <f t="shared" ref="T192:T255" si="20">IF(((T191*(1+($F$29/1200)))-$F$28)&gt;0,((T191*(1+($F$29/1200)))-$F$28),0)</f>
        <v>0</v>
      </c>
    </row>
    <row r="193" spans="13:20" x14ac:dyDescent="0.25">
      <c r="M193" s="24">
        <f t="shared" si="18"/>
        <v>0</v>
      </c>
      <c r="N193" s="21">
        <f t="shared" si="16"/>
        <v>0</v>
      </c>
      <c r="O193" s="21">
        <f t="shared" si="15"/>
        <v>0</v>
      </c>
      <c r="P193" s="25">
        <f t="shared" si="17"/>
        <v>0</v>
      </c>
      <c r="S193" s="1">
        <f t="shared" si="19"/>
        <v>0</v>
      </c>
      <c r="T193" s="1">
        <f t="shared" si="20"/>
        <v>0</v>
      </c>
    </row>
    <row r="194" spans="13:20" x14ac:dyDescent="0.25">
      <c r="M194" s="24">
        <f t="shared" si="18"/>
        <v>0</v>
      </c>
      <c r="N194" s="21">
        <f t="shared" si="16"/>
        <v>0</v>
      </c>
      <c r="O194" s="21">
        <f t="shared" si="15"/>
        <v>0</v>
      </c>
      <c r="P194" s="25">
        <f t="shared" si="17"/>
        <v>0</v>
      </c>
      <c r="S194" s="1">
        <f t="shared" si="19"/>
        <v>0</v>
      </c>
      <c r="T194" s="1">
        <f t="shared" si="20"/>
        <v>0</v>
      </c>
    </row>
    <row r="195" spans="13:20" x14ac:dyDescent="0.25">
      <c r="M195" s="24">
        <f t="shared" si="18"/>
        <v>0</v>
      </c>
      <c r="N195" s="21">
        <f t="shared" si="16"/>
        <v>0</v>
      </c>
      <c r="O195" s="21">
        <f t="shared" si="15"/>
        <v>0</v>
      </c>
      <c r="P195" s="25">
        <f t="shared" si="17"/>
        <v>0</v>
      </c>
      <c r="S195" s="1">
        <f t="shared" si="19"/>
        <v>0</v>
      </c>
      <c r="T195" s="1">
        <f t="shared" si="20"/>
        <v>0</v>
      </c>
    </row>
    <row r="196" spans="13:20" x14ac:dyDescent="0.25">
      <c r="M196" s="24">
        <f t="shared" si="18"/>
        <v>0</v>
      </c>
      <c r="N196" s="21">
        <f t="shared" si="16"/>
        <v>0</v>
      </c>
      <c r="O196" s="21">
        <f t="shared" si="15"/>
        <v>0</v>
      </c>
      <c r="P196" s="25">
        <f t="shared" si="17"/>
        <v>0</v>
      </c>
      <c r="S196" s="1">
        <f t="shared" si="19"/>
        <v>0</v>
      </c>
      <c r="T196" s="1">
        <f t="shared" si="20"/>
        <v>0</v>
      </c>
    </row>
    <row r="197" spans="13:20" x14ac:dyDescent="0.25">
      <c r="M197" s="24">
        <f t="shared" si="18"/>
        <v>0</v>
      </c>
      <c r="N197" s="21">
        <f t="shared" si="16"/>
        <v>0</v>
      </c>
      <c r="O197" s="21">
        <f t="shared" ref="O197:O260" si="21">IF(P196&lt;0,0,($F$29/1200)*P196)</f>
        <v>0</v>
      </c>
      <c r="P197" s="25">
        <f t="shared" si="17"/>
        <v>0</v>
      </c>
      <c r="S197" s="1">
        <f t="shared" si="19"/>
        <v>0</v>
      </c>
      <c r="T197" s="1">
        <f t="shared" si="20"/>
        <v>0</v>
      </c>
    </row>
    <row r="198" spans="13:20" x14ac:dyDescent="0.25">
      <c r="M198" s="24">
        <f t="shared" si="18"/>
        <v>0</v>
      </c>
      <c r="N198" s="21">
        <f t="shared" ref="N198:N261" si="22">IF(P197&lt;0,0,M198-O198)</f>
        <v>0</v>
      </c>
      <c r="O198" s="21">
        <f t="shared" si="21"/>
        <v>0</v>
      </c>
      <c r="P198" s="25">
        <f t="shared" si="17"/>
        <v>0</v>
      </c>
      <c r="S198" s="1">
        <f t="shared" si="19"/>
        <v>0</v>
      </c>
      <c r="T198" s="1">
        <f t="shared" si="20"/>
        <v>0</v>
      </c>
    </row>
    <row r="199" spans="13:20" x14ac:dyDescent="0.25">
      <c r="M199" s="24">
        <f t="shared" si="18"/>
        <v>0</v>
      </c>
      <c r="N199" s="21">
        <f t="shared" si="22"/>
        <v>0</v>
      </c>
      <c r="O199" s="21">
        <f t="shared" si="21"/>
        <v>0</v>
      </c>
      <c r="P199" s="25">
        <f t="shared" si="17"/>
        <v>0</v>
      </c>
      <c r="S199" s="1">
        <f t="shared" si="19"/>
        <v>0</v>
      </c>
      <c r="T199" s="1">
        <f t="shared" si="20"/>
        <v>0</v>
      </c>
    </row>
    <row r="200" spans="13:20" x14ac:dyDescent="0.25">
      <c r="M200" s="24">
        <f t="shared" si="18"/>
        <v>0</v>
      </c>
      <c r="N200" s="21">
        <f t="shared" si="22"/>
        <v>0</v>
      </c>
      <c r="O200" s="21">
        <f t="shared" si="21"/>
        <v>0</v>
      </c>
      <c r="P200" s="25">
        <f t="shared" si="17"/>
        <v>0</v>
      </c>
      <c r="S200" s="1">
        <f t="shared" si="19"/>
        <v>0</v>
      </c>
      <c r="T200" s="1">
        <f t="shared" si="20"/>
        <v>0</v>
      </c>
    </row>
    <row r="201" spans="13:20" x14ac:dyDescent="0.25">
      <c r="M201" s="24">
        <f t="shared" si="18"/>
        <v>0</v>
      </c>
      <c r="N201" s="21">
        <f t="shared" si="22"/>
        <v>0</v>
      </c>
      <c r="O201" s="21">
        <f t="shared" si="21"/>
        <v>0</v>
      </c>
      <c r="P201" s="25">
        <f t="shared" si="17"/>
        <v>0</v>
      </c>
      <c r="S201" s="1">
        <f t="shared" si="19"/>
        <v>0</v>
      </c>
      <c r="T201" s="1">
        <f t="shared" si="20"/>
        <v>0</v>
      </c>
    </row>
    <row r="202" spans="13:20" x14ac:dyDescent="0.25">
      <c r="M202" s="24">
        <f t="shared" si="18"/>
        <v>0</v>
      </c>
      <c r="N202" s="21">
        <f t="shared" si="22"/>
        <v>0</v>
      </c>
      <c r="O202" s="21">
        <f t="shared" si="21"/>
        <v>0</v>
      </c>
      <c r="P202" s="25">
        <f t="shared" si="17"/>
        <v>0</v>
      </c>
      <c r="S202" s="1">
        <f t="shared" si="19"/>
        <v>0</v>
      </c>
      <c r="T202" s="1">
        <f t="shared" si="20"/>
        <v>0</v>
      </c>
    </row>
    <row r="203" spans="13:20" x14ac:dyDescent="0.25">
      <c r="M203" s="24">
        <f t="shared" si="18"/>
        <v>0</v>
      </c>
      <c r="N203" s="21">
        <f t="shared" si="22"/>
        <v>0</v>
      </c>
      <c r="O203" s="21">
        <f t="shared" si="21"/>
        <v>0</v>
      </c>
      <c r="P203" s="25">
        <f t="shared" si="17"/>
        <v>0</v>
      </c>
      <c r="S203" s="1">
        <f t="shared" si="19"/>
        <v>0</v>
      </c>
      <c r="T203" s="1">
        <f t="shared" si="20"/>
        <v>0</v>
      </c>
    </row>
    <row r="204" spans="13:20" x14ac:dyDescent="0.25">
      <c r="M204" s="24">
        <f t="shared" si="18"/>
        <v>0</v>
      </c>
      <c r="N204" s="21">
        <f t="shared" si="22"/>
        <v>0</v>
      </c>
      <c r="O204" s="21">
        <f t="shared" si="21"/>
        <v>0</v>
      </c>
      <c r="P204" s="25">
        <f t="shared" si="17"/>
        <v>0</v>
      </c>
      <c r="S204" s="1">
        <f t="shared" si="19"/>
        <v>0</v>
      </c>
      <c r="T204" s="1">
        <f t="shared" si="20"/>
        <v>0</v>
      </c>
    </row>
    <row r="205" spans="13:20" x14ac:dyDescent="0.25">
      <c r="M205" s="24">
        <f t="shared" si="18"/>
        <v>0</v>
      </c>
      <c r="N205" s="21">
        <f t="shared" si="22"/>
        <v>0</v>
      </c>
      <c r="O205" s="21">
        <f t="shared" si="21"/>
        <v>0</v>
      </c>
      <c r="P205" s="25">
        <f t="shared" si="17"/>
        <v>0</v>
      </c>
      <c r="S205" s="1">
        <f t="shared" si="19"/>
        <v>0</v>
      </c>
      <c r="T205" s="1">
        <f t="shared" si="20"/>
        <v>0</v>
      </c>
    </row>
    <row r="206" spans="13:20" x14ac:dyDescent="0.25">
      <c r="M206" s="24">
        <f t="shared" si="18"/>
        <v>0</v>
      </c>
      <c r="N206" s="21">
        <f t="shared" si="22"/>
        <v>0</v>
      </c>
      <c r="O206" s="21">
        <f t="shared" si="21"/>
        <v>0</v>
      </c>
      <c r="P206" s="25">
        <f t="shared" si="17"/>
        <v>0</v>
      </c>
      <c r="S206" s="1">
        <f t="shared" si="19"/>
        <v>0</v>
      </c>
      <c r="T206" s="1">
        <f t="shared" si="20"/>
        <v>0</v>
      </c>
    </row>
    <row r="207" spans="13:20" x14ac:dyDescent="0.25">
      <c r="M207" s="24">
        <f t="shared" si="18"/>
        <v>0</v>
      </c>
      <c r="N207" s="21">
        <f t="shared" si="22"/>
        <v>0</v>
      </c>
      <c r="O207" s="21">
        <f t="shared" si="21"/>
        <v>0</v>
      </c>
      <c r="P207" s="25">
        <f t="shared" si="17"/>
        <v>0</v>
      </c>
      <c r="S207" s="1">
        <f t="shared" si="19"/>
        <v>0</v>
      </c>
      <c r="T207" s="1">
        <f t="shared" si="20"/>
        <v>0</v>
      </c>
    </row>
    <row r="208" spans="13:20" x14ac:dyDescent="0.25">
      <c r="M208" s="24">
        <f t="shared" si="18"/>
        <v>0</v>
      </c>
      <c r="N208" s="21">
        <f t="shared" si="22"/>
        <v>0</v>
      </c>
      <c r="O208" s="21">
        <f t="shared" si="21"/>
        <v>0</v>
      </c>
      <c r="P208" s="25">
        <f t="shared" si="17"/>
        <v>0</v>
      </c>
      <c r="S208" s="1">
        <f t="shared" si="19"/>
        <v>0</v>
      </c>
      <c r="T208" s="1">
        <f t="shared" si="20"/>
        <v>0</v>
      </c>
    </row>
    <row r="209" spans="13:20" x14ac:dyDescent="0.25">
      <c r="M209" s="24">
        <f t="shared" si="18"/>
        <v>0</v>
      </c>
      <c r="N209" s="21">
        <f t="shared" si="22"/>
        <v>0</v>
      </c>
      <c r="O209" s="21">
        <f t="shared" si="21"/>
        <v>0</v>
      </c>
      <c r="P209" s="25">
        <f t="shared" ref="P209:P272" si="23">IF((P208-N209)&lt;0,0,P208-N209)</f>
        <v>0</v>
      </c>
      <c r="S209" s="1">
        <f t="shared" si="19"/>
        <v>0</v>
      </c>
      <c r="T209" s="1">
        <f t="shared" si="20"/>
        <v>0</v>
      </c>
    </row>
    <row r="210" spans="13:20" x14ac:dyDescent="0.25">
      <c r="M210" s="24">
        <f t="shared" ref="M210:M273" si="24">IF(P209=0,0,$F$28)</f>
        <v>0</v>
      </c>
      <c r="N210" s="21">
        <f t="shared" si="22"/>
        <v>0</v>
      </c>
      <c r="O210" s="21">
        <f t="shared" si="21"/>
        <v>0</v>
      </c>
      <c r="P210" s="25">
        <f t="shared" si="23"/>
        <v>0</v>
      </c>
      <c r="S210" s="1">
        <f t="shared" si="19"/>
        <v>0</v>
      </c>
      <c r="T210" s="1">
        <f t="shared" si="20"/>
        <v>0</v>
      </c>
    </row>
    <row r="211" spans="13:20" x14ac:dyDescent="0.25">
      <c r="M211" s="24">
        <f t="shared" si="24"/>
        <v>0</v>
      </c>
      <c r="N211" s="21">
        <f t="shared" si="22"/>
        <v>0</v>
      </c>
      <c r="O211" s="21">
        <f t="shared" si="21"/>
        <v>0</v>
      </c>
      <c r="P211" s="25">
        <f t="shared" si="23"/>
        <v>0</v>
      </c>
      <c r="S211" s="1">
        <f t="shared" si="19"/>
        <v>0</v>
      </c>
      <c r="T211" s="1">
        <f t="shared" si="20"/>
        <v>0</v>
      </c>
    </row>
    <row r="212" spans="13:20" x14ac:dyDescent="0.25">
      <c r="M212" s="24">
        <f t="shared" si="24"/>
        <v>0</v>
      </c>
      <c r="N212" s="21">
        <f t="shared" si="22"/>
        <v>0</v>
      </c>
      <c r="O212" s="21">
        <f t="shared" si="21"/>
        <v>0</v>
      </c>
      <c r="P212" s="25">
        <f t="shared" si="23"/>
        <v>0</v>
      </c>
      <c r="S212" s="1">
        <f t="shared" si="19"/>
        <v>0</v>
      </c>
      <c r="T212" s="1">
        <f t="shared" si="20"/>
        <v>0</v>
      </c>
    </row>
    <row r="213" spans="13:20" x14ac:dyDescent="0.25">
      <c r="M213" s="24">
        <f t="shared" si="24"/>
        <v>0</v>
      </c>
      <c r="N213" s="21">
        <f t="shared" si="22"/>
        <v>0</v>
      </c>
      <c r="O213" s="21">
        <f t="shared" si="21"/>
        <v>0</v>
      </c>
      <c r="P213" s="25">
        <f t="shared" si="23"/>
        <v>0</v>
      </c>
      <c r="S213" s="1">
        <f t="shared" si="19"/>
        <v>0</v>
      </c>
      <c r="T213" s="1">
        <f t="shared" si="20"/>
        <v>0</v>
      </c>
    </row>
    <row r="214" spans="13:20" x14ac:dyDescent="0.25">
      <c r="M214" s="24">
        <f t="shared" si="24"/>
        <v>0</v>
      </c>
      <c r="N214" s="21">
        <f t="shared" si="22"/>
        <v>0</v>
      </c>
      <c r="O214" s="21">
        <f t="shared" si="21"/>
        <v>0</v>
      </c>
      <c r="P214" s="25">
        <f t="shared" si="23"/>
        <v>0</v>
      </c>
      <c r="S214" s="1">
        <f t="shared" si="19"/>
        <v>0</v>
      </c>
      <c r="T214" s="1">
        <f t="shared" si="20"/>
        <v>0</v>
      </c>
    </row>
    <row r="215" spans="13:20" x14ac:dyDescent="0.25">
      <c r="M215" s="24">
        <f t="shared" si="24"/>
        <v>0</v>
      </c>
      <c r="N215" s="21">
        <f t="shared" si="22"/>
        <v>0</v>
      </c>
      <c r="O215" s="21">
        <f t="shared" si="21"/>
        <v>0</v>
      </c>
      <c r="P215" s="25">
        <f t="shared" si="23"/>
        <v>0</v>
      </c>
      <c r="S215" s="1">
        <f t="shared" si="19"/>
        <v>0</v>
      </c>
      <c r="T215" s="1">
        <f t="shared" si="20"/>
        <v>0</v>
      </c>
    </row>
    <row r="216" spans="13:20" x14ac:dyDescent="0.25">
      <c r="M216" s="24">
        <f t="shared" si="24"/>
        <v>0</v>
      </c>
      <c r="N216" s="21">
        <f t="shared" si="22"/>
        <v>0</v>
      </c>
      <c r="O216" s="21">
        <f t="shared" si="21"/>
        <v>0</v>
      </c>
      <c r="P216" s="25">
        <f t="shared" si="23"/>
        <v>0</v>
      </c>
      <c r="S216" s="1">
        <f t="shared" si="19"/>
        <v>0</v>
      </c>
      <c r="T216" s="1">
        <f t="shared" si="20"/>
        <v>0</v>
      </c>
    </row>
    <row r="217" spans="13:20" x14ac:dyDescent="0.25">
      <c r="M217" s="24">
        <f t="shared" si="24"/>
        <v>0</v>
      </c>
      <c r="N217" s="21">
        <f t="shared" si="22"/>
        <v>0</v>
      </c>
      <c r="O217" s="21">
        <f t="shared" si="21"/>
        <v>0</v>
      </c>
      <c r="P217" s="25">
        <f t="shared" si="23"/>
        <v>0</v>
      </c>
      <c r="S217" s="1">
        <f t="shared" si="19"/>
        <v>0</v>
      </c>
      <c r="T217" s="1">
        <f t="shared" si="20"/>
        <v>0</v>
      </c>
    </row>
    <row r="218" spans="13:20" x14ac:dyDescent="0.25">
      <c r="M218" s="24">
        <f t="shared" si="24"/>
        <v>0</v>
      </c>
      <c r="N218" s="21">
        <f t="shared" si="22"/>
        <v>0</v>
      </c>
      <c r="O218" s="21">
        <f t="shared" si="21"/>
        <v>0</v>
      </c>
      <c r="P218" s="25">
        <f t="shared" si="23"/>
        <v>0</v>
      </c>
      <c r="S218" s="1">
        <f t="shared" si="19"/>
        <v>0</v>
      </c>
      <c r="T218" s="1">
        <f t="shared" si="20"/>
        <v>0</v>
      </c>
    </row>
    <row r="219" spans="13:20" x14ac:dyDescent="0.25">
      <c r="M219" s="24">
        <f t="shared" si="24"/>
        <v>0</v>
      </c>
      <c r="N219" s="21">
        <f t="shared" si="22"/>
        <v>0</v>
      </c>
      <c r="O219" s="21">
        <f t="shared" si="21"/>
        <v>0</v>
      </c>
      <c r="P219" s="25">
        <f t="shared" si="23"/>
        <v>0</v>
      </c>
      <c r="S219" s="1">
        <f t="shared" si="19"/>
        <v>0</v>
      </c>
      <c r="T219" s="1">
        <f t="shared" si="20"/>
        <v>0</v>
      </c>
    </row>
    <row r="220" spans="13:20" x14ac:dyDescent="0.25">
      <c r="M220" s="24">
        <f t="shared" si="24"/>
        <v>0</v>
      </c>
      <c r="N220" s="21">
        <f t="shared" si="22"/>
        <v>0</v>
      </c>
      <c r="O220" s="21">
        <f t="shared" si="21"/>
        <v>0</v>
      </c>
      <c r="P220" s="25">
        <f t="shared" si="23"/>
        <v>0</v>
      </c>
      <c r="S220" s="1">
        <f t="shared" si="19"/>
        <v>0</v>
      </c>
      <c r="T220" s="1">
        <f t="shared" si="20"/>
        <v>0</v>
      </c>
    </row>
    <row r="221" spans="13:20" x14ac:dyDescent="0.25">
      <c r="M221" s="24">
        <f t="shared" si="24"/>
        <v>0</v>
      </c>
      <c r="N221" s="21">
        <f t="shared" si="22"/>
        <v>0</v>
      </c>
      <c r="O221" s="21">
        <f t="shared" si="21"/>
        <v>0</v>
      </c>
      <c r="P221" s="25">
        <f t="shared" si="23"/>
        <v>0</v>
      </c>
      <c r="S221" s="1">
        <f t="shared" si="19"/>
        <v>0</v>
      </c>
      <c r="T221" s="1">
        <f t="shared" si="20"/>
        <v>0</v>
      </c>
    </row>
    <row r="222" spans="13:20" x14ac:dyDescent="0.25">
      <c r="M222" s="24">
        <f t="shared" si="24"/>
        <v>0</v>
      </c>
      <c r="N222" s="21">
        <f t="shared" si="22"/>
        <v>0</v>
      </c>
      <c r="O222" s="21">
        <f t="shared" si="21"/>
        <v>0</v>
      </c>
      <c r="P222" s="25">
        <f t="shared" si="23"/>
        <v>0</v>
      </c>
      <c r="S222" s="1">
        <f t="shared" si="19"/>
        <v>0</v>
      </c>
      <c r="T222" s="1">
        <f t="shared" si="20"/>
        <v>0</v>
      </c>
    </row>
    <row r="223" spans="13:20" x14ac:dyDescent="0.25">
      <c r="M223" s="24">
        <f t="shared" si="24"/>
        <v>0</v>
      </c>
      <c r="N223" s="21">
        <f t="shared" si="22"/>
        <v>0</v>
      </c>
      <c r="O223" s="21">
        <f t="shared" si="21"/>
        <v>0</v>
      </c>
      <c r="P223" s="25">
        <f t="shared" si="23"/>
        <v>0</v>
      </c>
      <c r="S223" s="1">
        <f t="shared" si="19"/>
        <v>0</v>
      </c>
      <c r="T223" s="1">
        <f t="shared" si="20"/>
        <v>0</v>
      </c>
    </row>
    <row r="224" spans="13:20" x14ac:dyDescent="0.25">
      <c r="M224" s="24">
        <f t="shared" si="24"/>
        <v>0</v>
      </c>
      <c r="N224" s="21">
        <f t="shared" si="22"/>
        <v>0</v>
      </c>
      <c r="O224" s="21">
        <f t="shared" si="21"/>
        <v>0</v>
      </c>
      <c r="P224" s="25">
        <f t="shared" si="23"/>
        <v>0</v>
      </c>
      <c r="S224" s="1">
        <f t="shared" si="19"/>
        <v>0</v>
      </c>
      <c r="T224" s="1">
        <f t="shared" si="20"/>
        <v>0</v>
      </c>
    </row>
    <row r="225" spans="13:20" x14ac:dyDescent="0.25">
      <c r="M225" s="24">
        <f t="shared" si="24"/>
        <v>0</v>
      </c>
      <c r="N225" s="21">
        <f t="shared" si="22"/>
        <v>0</v>
      </c>
      <c r="O225" s="21">
        <f t="shared" si="21"/>
        <v>0</v>
      </c>
      <c r="P225" s="25">
        <f t="shared" si="23"/>
        <v>0</v>
      </c>
      <c r="S225" s="1">
        <f t="shared" si="19"/>
        <v>0</v>
      </c>
      <c r="T225" s="1">
        <f t="shared" si="20"/>
        <v>0</v>
      </c>
    </row>
    <row r="226" spans="13:20" x14ac:dyDescent="0.25">
      <c r="M226" s="24">
        <f t="shared" si="24"/>
        <v>0</v>
      </c>
      <c r="N226" s="21">
        <f t="shared" si="22"/>
        <v>0</v>
      </c>
      <c r="O226" s="21">
        <f t="shared" si="21"/>
        <v>0</v>
      </c>
      <c r="P226" s="25">
        <f t="shared" si="23"/>
        <v>0</v>
      </c>
      <c r="S226" s="1">
        <f t="shared" si="19"/>
        <v>0</v>
      </c>
      <c r="T226" s="1">
        <f t="shared" si="20"/>
        <v>0</v>
      </c>
    </row>
    <row r="227" spans="13:20" x14ac:dyDescent="0.25">
      <c r="M227" s="24">
        <f t="shared" si="24"/>
        <v>0</v>
      </c>
      <c r="N227" s="21">
        <f t="shared" si="22"/>
        <v>0</v>
      </c>
      <c r="O227" s="21">
        <f t="shared" si="21"/>
        <v>0</v>
      </c>
      <c r="P227" s="25">
        <f t="shared" si="23"/>
        <v>0</v>
      </c>
      <c r="S227" s="1">
        <f t="shared" si="19"/>
        <v>0</v>
      </c>
      <c r="T227" s="1">
        <f t="shared" si="20"/>
        <v>0</v>
      </c>
    </row>
    <row r="228" spans="13:20" x14ac:dyDescent="0.25">
      <c r="M228" s="24">
        <f t="shared" si="24"/>
        <v>0</v>
      </c>
      <c r="N228" s="21">
        <f t="shared" si="22"/>
        <v>0</v>
      </c>
      <c r="O228" s="21">
        <f t="shared" si="21"/>
        <v>0</v>
      </c>
      <c r="P228" s="25">
        <f t="shared" si="23"/>
        <v>0</v>
      </c>
      <c r="S228" s="1">
        <f t="shared" si="19"/>
        <v>0</v>
      </c>
      <c r="T228" s="1">
        <f t="shared" si="20"/>
        <v>0</v>
      </c>
    </row>
    <row r="229" spans="13:20" x14ac:dyDescent="0.25">
      <c r="M229" s="24">
        <f t="shared" si="24"/>
        <v>0</v>
      </c>
      <c r="N229" s="21">
        <f t="shared" si="22"/>
        <v>0</v>
      </c>
      <c r="O229" s="21">
        <f t="shared" si="21"/>
        <v>0</v>
      </c>
      <c r="P229" s="25">
        <f t="shared" si="23"/>
        <v>0</v>
      </c>
      <c r="S229" s="1">
        <f t="shared" si="19"/>
        <v>0</v>
      </c>
      <c r="T229" s="1">
        <f t="shared" si="20"/>
        <v>0</v>
      </c>
    </row>
    <row r="230" spans="13:20" x14ac:dyDescent="0.25">
      <c r="M230" s="24">
        <f t="shared" si="24"/>
        <v>0</v>
      </c>
      <c r="N230" s="21">
        <f t="shared" si="22"/>
        <v>0</v>
      </c>
      <c r="O230" s="21">
        <f t="shared" si="21"/>
        <v>0</v>
      </c>
      <c r="P230" s="25">
        <f t="shared" si="23"/>
        <v>0</v>
      </c>
      <c r="S230" s="1">
        <f t="shared" si="19"/>
        <v>0</v>
      </c>
      <c r="T230" s="1">
        <f t="shared" si="20"/>
        <v>0</v>
      </c>
    </row>
    <row r="231" spans="13:20" x14ac:dyDescent="0.25">
      <c r="M231" s="24">
        <f t="shared" si="24"/>
        <v>0</v>
      </c>
      <c r="N231" s="21">
        <f t="shared" si="22"/>
        <v>0</v>
      </c>
      <c r="O231" s="21">
        <f t="shared" si="21"/>
        <v>0</v>
      </c>
      <c r="P231" s="25">
        <f t="shared" si="23"/>
        <v>0</v>
      </c>
      <c r="S231" s="1">
        <f t="shared" si="19"/>
        <v>0</v>
      </c>
      <c r="T231" s="1">
        <f t="shared" si="20"/>
        <v>0</v>
      </c>
    </row>
    <row r="232" spans="13:20" x14ac:dyDescent="0.25">
      <c r="M232" s="24">
        <f t="shared" si="24"/>
        <v>0</v>
      </c>
      <c r="N232" s="21">
        <f t="shared" si="22"/>
        <v>0</v>
      </c>
      <c r="O232" s="21">
        <f t="shared" si="21"/>
        <v>0</v>
      </c>
      <c r="P232" s="25">
        <f t="shared" si="23"/>
        <v>0</v>
      </c>
      <c r="S232" s="1">
        <f t="shared" si="19"/>
        <v>0</v>
      </c>
      <c r="T232" s="1">
        <f t="shared" si="20"/>
        <v>0</v>
      </c>
    </row>
    <row r="233" spans="13:20" x14ac:dyDescent="0.25">
      <c r="M233" s="24">
        <f t="shared" si="24"/>
        <v>0</v>
      </c>
      <c r="N233" s="21">
        <f t="shared" si="22"/>
        <v>0</v>
      </c>
      <c r="O233" s="21">
        <f t="shared" si="21"/>
        <v>0</v>
      </c>
      <c r="P233" s="25">
        <f t="shared" si="23"/>
        <v>0</v>
      </c>
      <c r="S233" s="1">
        <f t="shared" si="19"/>
        <v>0</v>
      </c>
      <c r="T233" s="1">
        <f t="shared" si="20"/>
        <v>0</v>
      </c>
    </row>
    <row r="234" spans="13:20" x14ac:dyDescent="0.25">
      <c r="M234" s="24">
        <f t="shared" si="24"/>
        <v>0</v>
      </c>
      <c r="N234" s="21">
        <f t="shared" si="22"/>
        <v>0</v>
      </c>
      <c r="O234" s="21">
        <f t="shared" si="21"/>
        <v>0</v>
      </c>
      <c r="P234" s="25">
        <f t="shared" si="23"/>
        <v>0</v>
      </c>
      <c r="S234" s="1">
        <f t="shared" si="19"/>
        <v>0</v>
      </c>
      <c r="T234" s="1">
        <f t="shared" si="20"/>
        <v>0</v>
      </c>
    </row>
    <row r="235" spans="13:20" x14ac:dyDescent="0.25">
      <c r="M235" s="24">
        <f t="shared" si="24"/>
        <v>0</v>
      </c>
      <c r="N235" s="21">
        <f t="shared" si="22"/>
        <v>0</v>
      </c>
      <c r="O235" s="21">
        <f t="shared" si="21"/>
        <v>0</v>
      </c>
      <c r="P235" s="25">
        <f t="shared" si="23"/>
        <v>0</v>
      </c>
      <c r="S235" s="1">
        <f t="shared" si="19"/>
        <v>0</v>
      </c>
      <c r="T235" s="1">
        <f t="shared" si="20"/>
        <v>0</v>
      </c>
    </row>
    <row r="236" spans="13:20" x14ac:dyDescent="0.25">
      <c r="M236" s="24">
        <f t="shared" si="24"/>
        <v>0</v>
      </c>
      <c r="N236" s="21">
        <f t="shared" si="22"/>
        <v>0</v>
      </c>
      <c r="O236" s="21">
        <f t="shared" si="21"/>
        <v>0</v>
      </c>
      <c r="P236" s="25">
        <f t="shared" si="23"/>
        <v>0</v>
      </c>
      <c r="S236" s="1">
        <f t="shared" si="19"/>
        <v>0</v>
      </c>
      <c r="T236" s="1">
        <f t="shared" si="20"/>
        <v>0</v>
      </c>
    </row>
    <row r="237" spans="13:20" x14ac:dyDescent="0.25">
      <c r="M237" s="24">
        <f t="shared" si="24"/>
        <v>0</v>
      </c>
      <c r="N237" s="21">
        <f t="shared" si="22"/>
        <v>0</v>
      </c>
      <c r="O237" s="21">
        <f t="shared" si="21"/>
        <v>0</v>
      </c>
      <c r="P237" s="25">
        <f t="shared" si="23"/>
        <v>0</v>
      </c>
      <c r="S237" s="1">
        <f t="shared" si="19"/>
        <v>0</v>
      </c>
      <c r="T237" s="1">
        <f t="shared" si="20"/>
        <v>0</v>
      </c>
    </row>
    <row r="238" spans="13:20" x14ac:dyDescent="0.25">
      <c r="M238" s="24">
        <f t="shared" si="24"/>
        <v>0</v>
      </c>
      <c r="N238" s="21">
        <f t="shared" si="22"/>
        <v>0</v>
      </c>
      <c r="O238" s="21">
        <f t="shared" si="21"/>
        <v>0</v>
      </c>
      <c r="P238" s="25">
        <f t="shared" si="23"/>
        <v>0</v>
      </c>
      <c r="S238" s="1">
        <f t="shared" si="19"/>
        <v>0</v>
      </c>
      <c r="T238" s="1">
        <f t="shared" si="20"/>
        <v>0</v>
      </c>
    </row>
    <row r="239" spans="13:20" x14ac:dyDescent="0.25">
      <c r="M239" s="24">
        <f t="shared" si="24"/>
        <v>0</v>
      </c>
      <c r="N239" s="21">
        <f t="shared" si="22"/>
        <v>0</v>
      </c>
      <c r="O239" s="21">
        <f t="shared" si="21"/>
        <v>0</v>
      </c>
      <c r="P239" s="25">
        <f t="shared" si="23"/>
        <v>0</v>
      </c>
      <c r="S239" s="1">
        <f t="shared" si="19"/>
        <v>0</v>
      </c>
      <c r="T239" s="1">
        <f t="shared" si="20"/>
        <v>0</v>
      </c>
    </row>
    <row r="240" spans="13:20" x14ac:dyDescent="0.25">
      <c r="M240" s="24">
        <f t="shared" si="24"/>
        <v>0</v>
      </c>
      <c r="N240" s="21">
        <f t="shared" si="22"/>
        <v>0</v>
      </c>
      <c r="O240" s="21">
        <f t="shared" si="21"/>
        <v>0</v>
      </c>
      <c r="P240" s="25">
        <f t="shared" si="23"/>
        <v>0</v>
      </c>
      <c r="S240" s="1">
        <f t="shared" si="19"/>
        <v>0</v>
      </c>
      <c r="T240" s="1">
        <f t="shared" si="20"/>
        <v>0</v>
      </c>
    </row>
    <row r="241" spans="13:20" x14ac:dyDescent="0.25">
      <c r="M241" s="24">
        <f t="shared" si="24"/>
        <v>0</v>
      </c>
      <c r="N241" s="21">
        <f t="shared" si="22"/>
        <v>0</v>
      </c>
      <c r="O241" s="21">
        <f t="shared" si="21"/>
        <v>0</v>
      </c>
      <c r="P241" s="25">
        <f t="shared" si="23"/>
        <v>0</v>
      </c>
      <c r="S241" s="1">
        <f t="shared" si="19"/>
        <v>0</v>
      </c>
      <c r="T241" s="1">
        <f t="shared" si="20"/>
        <v>0</v>
      </c>
    </row>
    <row r="242" spans="13:20" x14ac:dyDescent="0.25">
      <c r="M242" s="24">
        <f t="shared" si="24"/>
        <v>0</v>
      </c>
      <c r="N242" s="21">
        <f t="shared" si="22"/>
        <v>0</v>
      </c>
      <c r="O242" s="21">
        <f t="shared" si="21"/>
        <v>0</v>
      </c>
      <c r="P242" s="25">
        <f t="shared" si="23"/>
        <v>0</v>
      </c>
      <c r="S242" s="1">
        <f t="shared" si="19"/>
        <v>0</v>
      </c>
      <c r="T242" s="1">
        <f t="shared" si="20"/>
        <v>0</v>
      </c>
    </row>
    <row r="243" spans="13:20" x14ac:dyDescent="0.25">
      <c r="M243" s="24">
        <f t="shared" si="24"/>
        <v>0</v>
      </c>
      <c r="N243" s="21">
        <f t="shared" si="22"/>
        <v>0</v>
      </c>
      <c r="O243" s="21">
        <f t="shared" si="21"/>
        <v>0</v>
      </c>
      <c r="P243" s="25">
        <f t="shared" si="23"/>
        <v>0</v>
      </c>
      <c r="S243" s="1">
        <f t="shared" si="19"/>
        <v>0</v>
      </c>
      <c r="T243" s="1">
        <f t="shared" si="20"/>
        <v>0</v>
      </c>
    </row>
    <row r="244" spans="13:20" x14ac:dyDescent="0.25">
      <c r="M244" s="24">
        <f t="shared" si="24"/>
        <v>0</v>
      </c>
      <c r="N244" s="21">
        <f t="shared" si="22"/>
        <v>0</v>
      </c>
      <c r="O244" s="21">
        <f t="shared" si="21"/>
        <v>0</v>
      </c>
      <c r="P244" s="25">
        <f t="shared" si="23"/>
        <v>0</v>
      </c>
      <c r="S244" s="1">
        <f t="shared" si="19"/>
        <v>0</v>
      </c>
      <c r="T244" s="1">
        <f t="shared" si="20"/>
        <v>0</v>
      </c>
    </row>
    <row r="245" spans="13:20" x14ac:dyDescent="0.25">
      <c r="M245" s="24">
        <f t="shared" si="24"/>
        <v>0</v>
      </c>
      <c r="N245" s="21">
        <f t="shared" si="22"/>
        <v>0</v>
      </c>
      <c r="O245" s="21">
        <f t="shared" si="21"/>
        <v>0</v>
      </c>
      <c r="P245" s="25">
        <f t="shared" si="23"/>
        <v>0</v>
      </c>
      <c r="S245" s="1">
        <f t="shared" si="19"/>
        <v>0</v>
      </c>
      <c r="T245" s="1">
        <f t="shared" si="20"/>
        <v>0</v>
      </c>
    </row>
    <row r="246" spans="13:20" x14ac:dyDescent="0.25">
      <c r="M246" s="24">
        <f t="shared" si="24"/>
        <v>0</v>
      </c>
      <c r="N246" s="21">
        <f t="shared" si="22"/>
        <v>0</v>
      </c>
      <c r="O246" s="21">
        <f t="shared" si="21"/>
        <v>0</v>
      </c>
      <c r="P246" s="25">
        <f t="shared" si="23"/>
        <v>0</v>
      </c>
      <c r="S246" s="1">
        <f t="shared" si="19"/>
        <v>0</v>
      </c>
      <c r="T246" s="1">
        <f t="shared" si="20"/>
        <v>0</v>
      </c>
    </row>
    <row r="247" spans="13:20" x14ac:dyDescent="0.25">
      <c r="M247" s="24">
        <f t="shared" si="24"/>
        <v>0</v>
      </c>
      <c r="N247" s="21">
        <f t="shared" si="22"/>
        <v>0</v>
      </c>
      <c r="O247" s="21">
        <f t="shared" si="21"/>
        <v>0</v>
      </c>
      <c r="P247" s="25">
        <f t="shared" si="23"/>
        <v>0</v>
      </c>
      <c r="S247" s="1">
        <f t="shared" si="19"/>
        <v>0</v>
      </c>
      <c r="T247" s="1">
        <f t="shared" si="20"/>
        <v>0</v>
      </c>
    </row>
    <row r="248" spans="13:20" x14ac:dyDescent="0.25">
      <c r="M248" s="24">
        <f t="shared" si="24"/>
        <v>0</v>
      </c>
      <c r="N248" s="21">
        <f t="shared" si="22"/>
        <v>0</v>
      </c>
      <c r="O248" s="21">
        <f t="shared" si="21"/>
        <v>0</v>
      </c>
      <c r="P248" s="25">
        <f t="shared" si="23"/>
        <v>0</v>
      </c>
      <c r="S248" s="1">
        <f t="shared" si="19"/>
        <v>0</v>
      </c>
      <c r="T248" s="1">
        <f t="shared" si="20"/>
        <v>0</v>
      </c>
    </row>
    <row r="249" spans="13:20" x14ac:dyDescent="0.25">
      <c r="M249" s="24">
        <f t="shared" si="24"/>
        <v>0</v>
      </c>
      <c r="N249" s="21">
        <f t="shared" si="22"/>
        <v>0</v>
      </c>
      <c r="O249" s="21">
        <f t="shared" si="21"/>
        <v>0</v>
      </c>
      <c r="P249" s="25">
        <f t="shared" si="23"/>
        <v>0</v>
      </c>
      <c r="S249" s="1">
        <f t="shared" si="19"/>
        <v>0</v>
      </c>
      <c r="T249" s="1">
        <f t="shared" si="20"/>
        <v>0</v>
      </c>
    </row>
    <row r="250" spans="13:20" x14ac:dyDescent="0.25">
      <c r="M250" s="24">
        <f t="shared" si="24"/>
        <v>0</v>
      </c>
      <c r="N250" s="21">
        <f t="shared" si="22"/>
        <v>0</v>
      </c>
      <c r="O250" s="21">
        <f t="shared" si="21"/>
        <v>0</v>
      </c>
      <c r="P250" s="25">
        <f t="shared" si="23"/>
        <v>0</v>
      </c>
      <c r="S250" s="1">
        <f t="shared" si="19"/>
        <v>0</v>
      </c>
      <c r="T250" s="1">
        <f t="shared" si="20"/>
        <v>0</v>
      </c>
    </row>
    <row r="251" spans="13:20" x14ac:dyDescent="0.25">
      <c r="M251" s="24">
        <f t="shared" si="24"/>
        <v>0</v>
      </c>
      <c r="N251" s="21">
        <f t="shared" si="22"/>
        <v>0</v>
      </c>
      <c r="O251" s="21">
        <f t="shared" si="21"/>
        <v>0</v>
      </c>
      <c r="P251" s="25">
        <f t="shared" si="23"/>
        <v>0</v>
      </c>
      <c r="S251" s="1">
        <f t="shared" si="19"/>
        <v>0</v>
      </c>
      <c r="T251" s="1">
        <f t="shared" si="20"/>
        <v>0</v>
      </c>
    </row>
    <row r="252" spans="13:20" x14ac:dyDescent="0.25">
      <c r="M252" s="24">
        <f t="shared" si="24"/>
        <v>0</v>
      </c>
      <c r="N252" s="21">
        <f t="shared" si="22"/>
        <v>0</v>
      </c>
      <c r="O252" s="21">
        <f t="shared" si="21"/>
        <v>0</v>
      </c>
      <c r="P252" s="25">
        <f t="shared" si="23"/>
        <v>0</v>
      </c>
      <c r="S252" s="1">
        <f t="shared" si="19"/>
        <v>0</v>
      </c>
      <c r="T252" s="1">
        <f t="shared" si="20"/>
        <v>0</v>
      </c>
    </row>
    <row r="253" spans="13:20" x14ac:dyDescent="0.25">
      <c r="M253" s="24">
        <f t="shared" si="24"/>
        <v>0</v>
      </c>
      <c r="N253" s="21">
        <f t="shared" si="22"/>
        <v>0</v>
      </c>
      <c r="O253" s="21">
        <f t="shared" si="21"/>
        <v>0</v>
      </c>
      <c r="P253" s="25">
        <f t="shared" si="23"/>
        <v>0</v>
      </c>
      <c r="S253" s="1">
        <f t="shared" si="19"/>
        <v>0</v>
      </c>
      <c r="T253" s="1">
        <f t="shared" si="20"/>
        <v>0</v>
      </c>
    </row>
    <row r="254" spans="13:20" x14ac:dyDescent="0.25">
      <c r="M254" s="24">
        <f t="shared" si="24"/>
        <v>0</v>
      </c>
      <c r="N254" s="21">
        <f t="shared" si="22"/>
        <v>0</v>
      </c>
      <c r="O254" s="21">
        <f t="shared" si="21"/>
        <v>0</v>
      </c>
      <c r="P254" s="25">
        <f t="shared" si="23"/>
        <v>0</v>
      </c>
      <c r="S254" s="1">
        <f t="shared" si="19"/>
        <v>0</v>
      </c>
      <c r="T254" s="1">
        <f t="shared" si="20"/>
        <v>0</v>
      </c>
    </row>
    <row r="255" spans="13:20" x14ac:dyDescent="0.25">
      <c r="M255" s="24">
        <f t="shared" si="24"/>
        <v>0</v>
      </c>
      <c r="N255" s="21">
        <f t="shared" si="22"/>
        <v>0</v>
      </c>
      <c r="O255" s="21">
        <f t="shared" si="21"/>
        <v>0</v>
      </c>
      <c r="P255" s="25">
        <f t="shared" si="23"/>
        <v>0</v>
      </c>
      <c r="S255" s="1">
        <f t="shared" ref="S255:S318" si="25">IF(T255&gt;0,1,0)</f>
        <v>0</v>
      </c>
      <c r="T255" s="1">
        <f t="shared" si="20"/>
        <v>0</v>
      </c>
    </row>
    <row r="256" spans="13:20" x14ac:dyDescent="0.25">
      <c r="M256" s="24">
        <f t="shared" si="24"/>
        <v>0</v>
      </c>
      <c r="N256" s="21">
        <f t="shared" si="22"/>
        <v>0</v>
      </c>
      <c r="O256" s="21">
        <f t="shared" si="21"/>
        <v>0</v>
      </c>
      <c r="P256" s="25">
        <f t="shared" si="23"/>
        <v>0</v>
      </c>
      <c r="S256" s="1">
        <f t="shared" si="25"/>
        <v>0</v>
      </c>
      <c r="T256" s="1">
        <f t="shared" ref="T256:T319" si="26">IF(((T255*(1+($F$29/1200)))-$F$28)&gt;0,((T255*(1+($F$29/1200)))-$F$28),0)</f>
        <v>0</v>
      </c>
    </row>
    <row r="257" spans="13:20" x14ac:dyDescent="0.25">
      <c r="M257" s="24">
        <f t="shared" si="24"/>
        <v>0</v>
      </c>
      <c r="N257" s="21">
        <f t="shared" si="22"/>
        <v>0</v>
      </c>
      <c r="O257" s="21">
        <f t="shared" si="21"/>
        <v>0</v>
      </c>
      <c r="P257" s="25">
        <f t="shared" si="23"/>
        <v>0</v>
      </c>
      <c r="S257" s="1">
        <f t="shared" si="25"/>
        <v>0</v>
      </c>
      <c r="T257" s="1">
        <f t="shared" si="26"/>
        <v>0</v>
      </c>
    </row>
    <row r="258" spans="13:20" x14ac:dyDescent="0.25">
      <c r="M258" s="24">
        <f t="shared" si="24"/>
        <v>0</v>
      </c>
      <c r="N258" s="21">
        <f t="shared" si="22"/>
        <v>0</v>
      </c>
      <c r="O258" s="21">
        <f t="shared" si="21"/>
        <v>0</v>
      </c>
      <c r="P258" s="25">
        <f t="shared" si="23"/>
        <v>0</v>
      </c>
      <c r="S258" s="1">
        <f t="shared" si="25"/>
        <v>0</v>
      </c>
      <c r="T258" s="1">
        <f t="shared" si="26"/>
        <v>0</v>
      </c>
    </row>
    <row r="259" spans="13:20" x14ac:dyDescent="0.25">
      <c r="M259" s="24">
        <f t="shared" si="24"/>
        <v>0</v>
      </c>
      <c r="N259" s="21">
        <f t="shared" si="22"/>
        <v>0</v>
      </c>
      <c r="O259" s="21">
        <f t="shared" si="21"/>
        <v>0</v>
      </c>
      <c r="P259" s="25">
        <f t="shared" si="23"/>
        <v>0</v>
      </c>
      <c r="S259" s="1">
        <f t="shared" si="25"/>
        <v>0</v>
      </c>
      <c r="T259" s="1">
        <f t="shared" si="26"/>
        <v>0</v>
      </c>
    </row>
    <row r="260" spans="13:20" x14ac:dyDescent="0.25">
      <c r="M260" s="24">
        <f t="shared" si="24"/>
        <v>0</v>
      </c>
      <c r="N260" s="21">
        <f t="shared" si="22"/>
        <v>0</v>
      </c>
      <c r="O260" s="21">
        <f t="shared" si="21"/>
        <v>0</v>
      </c>
      <c r="P260" s="25">
        <f t="shared" si="23"/>
        <v>0</v>
      </c>
      <c r="S260" s="1">
        <f t="shared" si="25"/>
        <v>0</v>
      </c>
      <c r="T260" s="1">
        <f t="shared" si="26"/>
        <v>0</v>
      </c>
    </row>
    <row r="261" spans="13:20" x14ac:dyDescent="0.25">
      <c r="M261" s="24">
        <f t="shared" si="24"/>
        <v>0</v>
      </c>
      <c r="N261" s="21">
        <f t="shared" si="22"/>
        <v>0</v>
      </c>
      <c r="O261" s="21">
        <f t="shared" ref="O261:O324" si="27">IF(P260&lt;0,0,($F$29/1200)*P260)</f>
        <v>0</v>
      </c>
      <c r="P261" s="25">
        <f t="shared" si="23"/>
        <v>0</v>
      </c>
      <c r="S261" s="1">
        <f t="shared" si="25"/>
        <v>0</v>
      </c>
      <c r="T261" s="1">
        <f t="shared" si="26"/>
        <v>0</v>
      </c>
    </row>
    <row r="262" spans="13:20" x14ac:dyDescent="0.25">
      <c r="M262" s="24">
        <f t="shared" si="24"/>
        <v>0</v>
      </c>
      <c r="N262" s="21">
        <f t="shared" ref="N262:N325" si="28">IF(P261&lt;0,0,M262-O262)</f>
        <v>0</v>
      </c>
      <c r="O262" s="21">
        <f t="shared" si="27"/>
        <v>0</v>
      </c>
      <c r="P262" s="25">
        <f t="shared" si="23"/>
        <v>0</v>
      </c>
      <c r="S262" s="1">
        <f t="shared" si="25"/>
        <v>0</v>
      </c>
      <c r="T262" s="1">
        <f t="shared" si="26"/>
        <v>0</v>
      </c>
    </row>
    <row r="263" spans="13:20" x14ac:dyDescent="0.25">
      <c r="M263" s="24">
        <f t="shared" si="24"/>
        <v>0</v>
      </c>
      <c r="N263" s="21">
        <f t="shared" si="28"/>
        <v>0</v>
      </c>
      <c r="O263" s="21">
        <f t="shared" si="27"/>
        <v>0</v>
      </c>
      <c r="P263" s="25">
        <f t="shared" si="23"/>
        <v>0</v>
      </c>
      <c r="S263" s="1">
        <f t="shared" si="25"/>
        <v>0</v>
      </c>
      <c r="T263" s="1">
        <f t="shared" si="26"/>
        <v>0</v>
      </c>
    </row>
    <row r="264" spans="13:20" x14ac:dyDescent="0.25">
      <c r="M264" s="24">
        <f t="shared" si="24"/>
        <v>0</v>
      </c>
      <c r="N264" s="21">
        <f t="shared" si="28"/>
        <v>0</v>
      </c>
      <c r="O264" s="21">
        <f t="shared" si="27"/>
        <v>0</v>
      </c>
      <c r="P264" s="25">
        <f t="shared" si="23"/>
        <v>0</v>
      </c>
      <c r="S264" s="1">
        <f t="shared" si="25"/>
        <v>0</v>
      </c>
      <c r="T264" s="1">
        <f t="shared" si="26"/>
        <v>0</v>
      </c>
    </row>
    <row r="265" spans="13:20" x14ac:dyDescent="0.25">
      <c r="M265" s="24">
        <f t="shared" si="24"/>
        <v>0</v>
      </c>
      <c r="N265" s="21">
        <f t="shared" si="28"/>
        <v>0</v>
      </c>
      <c r="O265" s="21">
        <f t="shared" si="27"/>
        <v>0</v>
      </c>
      <c r="P265" s="25">
        <f t="shared" si="23"/>
        <v>0</v>
      </c>
      <c r="S265" s="1">
        <f t="shared" si="25"/>
        <v>0</v>
      </c>
      <c r="T265" s="1">
        <f t="shared" si="26"/>
        <v>0</v>
      </c>
    </row>
    <row r="266" spans="13:20" x14ac:dyDescent="0.25">
      <c r="M266" s="24">
        <f t="shared" si="24"/>
        <v>0</v>
      </c>
      <c r="N266" s="21">
        <f t="shared" si="28"/>
        <v>0</v>
      </c>
      <c r="O266" s="21">
        <f t="shared" si="27"/>
        <v>0</v>
      </c>
      <c r="P266" s="25">
        <f t="shared" si="23"/>
        <v>0</v>
      </c>
      <c r="S266" s="1">
        <f t="shared" si="25"/>
        <v>0</v>
      </c>
      <c r="T266" s="1">
        <f t="shared" si="26"/>
        <v>0</v>
      </c>
    </row>
    <row r="267" spans="13:20" x14ac:dyDescent="0.25">
      <c r="M267" s="24">
        <f t="shared" si="24"/>
        <v>0</v>
      </c>
      <c r="N267" s="21">
        <f t="shared" si="28"/>
        <v>0</v>
      </c>
      <c r="O267" s="21">
        <f t="shared" si="27"/>
        <v>0</v>
      </c>
      <c r="P267" s="25">
        <f t="shared" si="23"/>
        <v>0</v>
      </c>
      <c r="S267" s="1">
        <f t="shared" si="25"/>
        <v>0</v>
      </c>
      <c r="T267" s="1">
        <f t="shared" si="26"/>
        <v>0</v>
      </c>
    </row>
    <row r="268" spans="13:20" x14ac:dyDescent="0.25">
      <c r="M268" s="24">
        <f t="shared" si="24"/>
        <v>0</v>
      </c>
      <c r="N268" s="21">
        <f t="shared" si="28"/>
        <v>0</v>
      </c>
      <c r="O268" s="21">
        <f t="shared" si="27"/>
        <v>0</v>
      </c>
      <c r="P268" s="25">
        <f t="shared" si="23"/>
        <v>0</v>
      </c>
      <c r="S268" s="1">
        <f t="shared" si="25"/>
        <v>0</v>
      </c>
      <c r="T268" s="1">
        <f t="shared" si="26"/>
        <v>0</v>
      </c>
    </row>
    <row r="269" spans="13:20" x14ac:dyDescent="0.25">
      <c r="M269" s="24">
        <f t="shared" si="24"/>
        <v>0</v>
      </c>
      <c r="N269" s="21">
        <f t="shared" si="28"/>
        <v>0</v>
      </c>
      <c r="O269" s="21">
        <f t="shared" si="27"/>
        <v>0</v>
      </c>
      <c r="P269" s="25">
        <f t="shared" si="23"/>
        <v>0</v>
      </c>
      <c r="S269" s="1">
        <f t="shared" si="25"/>
        <v>0</v>
      </c>
      <c r="T269" s="1">
        <f t="shared" si="26"/>
        <v>0</v>
      </c>
    </row>
    <row r="270" spans="13:20" x14ac:dyDescent="0.25">
      <c r="M270" s="24">
        <f t="shared" si="24"/>
        <v>0</v>
      </c>
      <c r="N270" s="21">
        <f t="shared" si="28"/>
        <v>0</v>
      </c>
      <c r="O270" s="21">
        <f t="shared" si="27"/>
        <v>0</v>
      </c>
      <c r="P270" s="25">
        <f t="shared" si="23"/>
        <v>0</v>
      </c>
      <c r="S270" s="1">
        <f t="shared" si="25"/>
        <v>0</v>
      </c>
      <c r="T270" s="1">
        <f t="shared" si="26"/>
        <v>0</v>
      </c>
    </row>
    <row r="271" spans="13:20" x14ac:dyDescent="0.25">
      <c r="M271" s="24">
        <f t="shared" si="24"/>
        <v>0</v>
      </c>
      <c r="N271" s="21">
        <f t="shared" si="28"/>
        <v>0</v>
      </c>
      <c r="O271" s="21">
        <f t="shared" si="27"/>
        <v>0</v>
      </c>
      <c r="P271" s="25">
        <f t="shared" si="23"/>
        <v>0</v>
      </c>
      <c r="S271" s="1">
        <f t="shared" si="25"/>
        <v>0</v>
      </c>
      <c r="T271" s="1">
        <f t="shared" si="26"/>
        <v>0</v>
      </c>
    </row>
    <row r="272" spans="13:20" x14ac:dyDescent="0.25">
      <c r="M272" s="24">
        <f t="shared" si="24"/>
        <v>0</v>
      </c>
      <c r="N272" s="21">
        <f t="shared" si="28"/>
        <v>0</v>
      </c>
      <c r="O272" s="21">
        <f t="shared" si="27"/>
        <v>0</v>
      </c>
      <c r="P272" s="25">
        <f t="shared" si="23"/>
        <v>0</v>
      </c>
      <c r="S272" s="1">
        <f t="shared" si="25"/>
        <v>0</v>
      </c>
      <c r="T272" s="1">
        <f t="shared" si="26"/>
        <v>0</v>
      </c>
    </row>
    <row r="273" spans="13:20" x14ac:dyDescent="0.25">
      <c r="M273" s="24">
        <f t="shared" si="24"/>
        <v>0</v>
      </c>
      <c r="N273" s="21">
        <f t="shared" si="28"/>
        <v>0</v>
      </c>
      <c r="O273" s="21">
        <f t="shared" si="27"/>
        <v>0</v>
      </c>
      <c r="P273" s="25">
        <f t="shared" ref="P273:P336" si="29">IF((P272-N273)&lt;0,0,P272-N273)</f>
        <v>0</v>
      </c>
      <c r="S273" s="1">
        <f t="shared" si="25"/>
        <v>0</v>
      </c>
      <c r="T273" s="1">
        <f t="shared" si="26"/>
        <v>0</v>
      </c>
    </row>
    <row r="274" spans="13:20" x14ac:dyDescent="0.25">
      <c r="M274" s="24">
        <f t="shared" ref="M274:M337" si="30">IF(P273=0,0,$F$28)</f>
        <v>0</v>
      </c>
      <c r="N274" s="21">
        <f t="shared" si="28"/>
        <v>0</v>
      </c>
      <c r="O274" s="21">
        <f t="shared" si="27"/>
        <v>0</v>
      </c>
      <c r="P274" s="25">
        <f t="shared" si="29"/>
        <v>0</v>
      </c>
      <c r="S274" s="1">
        <f t="shared" si="25"/>
        <v>0</v>
      </c>
      <c r="T274" s="1">
        <f t="shared" si="26"/>
        <v>0</v>
      </c>
    </row>
    <row r="275" spans="13:20" x14ac:dyDescent="0.25">
      <c r="M275" s="24">
        <f t="shared" si="30"/>
        <v>0</v>
      </c>
      <c r="N275" s="21">
        <f t="shared" si="28"/>
        <v>0</v>
      </c>
      <c r="O275" s="21">
        <f t="shared" si="27"/>
        <v>0</v>
      </c>
      <c r="P275" s="25">
        <f t="shared" si="29"/>
        <v>0</v>
      </c>
      <c r="S275" s="1">
        <f t="shared" si="25"/>
        <v>0</v>
      </c>
      <c r="T275" s="1">
        <f t="shared" si="26"/>
        <v>0</v>
      </c>
    </row>
    <row r="276" spans="13:20" x14ac:dyDescent="0.25">
      <c r="M276" s="24">
        <f t="shared" si="30"/>
        <v>0</v>
      </c>
      <c r="N276" s="21">
        <f t="shared" si="28"/>
        <v>0</v>
      </c>
      <c r="O276" s="21">
        <f t="shared" si="27"/>
        <v>0</v>
      </c>
      <c r="P276" s="25">
        <f t="shared" si="29"/>
        <v>0</v>
      </c>
      <c r="S276" s="1">
        <f t="shared" si="25"/>
        <v>0</v>
      </c>
      <c r="T276" s="1">
        <f t="shared" si="26"/>
        <v>0</v>
      </c>
    </row>
    <row r="277" spans="13:20" x14ac:dyDescent="0.25">
      <c r="M277" s="24">
        <f t="shared" si="30"/>
        <v>0</v>
      </c>
      <c r="N277" s="21">
        <f t="shared" si="28"/>
        <v>0</v>
      </c>
      <c r="O277" s="21">
        <f t="shared" si="27"/>
        <v>0</v>
      </c>
      <c r="P277" s="25">
        <f t="shared" si="29"/>
        <v>0</v>
      </c>
      <c r="S277" s="1">
        <f t="shared" si="25"/>
        <v>0</v>
      </c>
      <c r="T277" s="1">
        <f t="shared" si="26"/>
        <v>0</v>
      </c>
    </row>
    <row r="278" spans="13:20" x14ac:dyDescent="0.25">
      <c r="M278" s="24">
        <f t="shared" si="30"/>
        <v>0</v>
      </c>
      <c r="N278" s="21">
        <f t="shared" si="28"/>
        <v>0</v>
      </c>
      <c r="O278" s="21">
        <f t="shared" si="27"/>
        <v>0</v>
      </c>
      <c r="P278" s="25">
        <f t="shared" si="29"/>
        <v>0</v>
      </c>
      <c r="S278" s="1">
        <f t="shared" si="25"/>
        <v>0</v>
      </c>
      <c r="T278" s="1">
        <f t="shared" si="26"/>
        <v>0</v>
      </c>
    </row>
    <row r="279" spans="13:20" x14ac:dyDescent="0.25">
      <c r="M279" s="24">
        <f t="shared" si="30"/>
        <v>0</v>
      </c>
      <c r="N279" s="21">
        <f t="shared" si="28"/>
        <v>0</v>
      </c>
      <c r="O279" s="21">
        <f t="shared" si="27"/>
        <v>0</v>
      </c>
      <c r="P279" s="25">
        <f t="shared" si="29"/>
        <v>0</v>
      </c>
      <c r="S279" s="1">
        <f t="shared" si="25"/>
        <v>0</v>
      </c>
      <c r="T279" s="1">
        <f t="shared" si="26"/>
        <v>0</v>
      </c>
    </row>
    <row r="280" spans="13:20" x14ac:dyDescent="0.25">
      <c r="M280" s="24">
        <f t="shared" si="30"/>
        <v>0</v>
      </c>
      <c r="N280" s="21">
        <f t="shared" si="28"/>
        <v>0</v>
      </c>
      <c r="O280" s="21">
        <f t="shared" si="27"/>
        <v>0</v>
      </c>
      <c r="P280" s="25">
        <f t="shared" si="29"/>
        <v>0</v>
      </c>
      <c r="S280" s="1">
        <f t="shared" si="25"/>
        <v>0</v>
      </c>
      <c r="T280" s="1">
        <f t="shared" si="26"/>
        <v>0</v>
      </c>
    </row>
    <row r="281" spans="13:20" x14ac:dyDescent="0.25">
      <c r="M281" s="24">
        <f t="shared" si="30"/>
        <v>0</v>
      </c>
      <c r="N281" s="21">
        <f t="shared" si="28"/>
        <v>0</v>
      </c>
      <c r="O281" s="21">
        <f t="shared" si="27"/>
        <v>0</v>
      </c>
      <c r="P281" s="25">
        <f t="shared" si="29"/>
        <v>0</v>
      </c>
      <c r="S281" s="1">
        <f t="shared" si="25"/>
        <v>0</v>
      </c>
      <c r="T281" s="1">
        <f t="shared" si="26"/>
        <v>0</v>
      </c>
    </row>
    <row r="282" spans="13:20" x14ac:dyDescent="0.25">
      <c r="M282" s="24">
        <f t="shared" si="30"/>
        <v>0</v>
      </c>
      <c r="N282" s="21">
        <f t="shared" si="28"/>
        <v>0</v>
      </c>
      <c r="O282" s="21">
        <f t="shared" si="27"/>
        <v>0</v>
      </c>
      <c r="P282" s="25">
        <f t="shared" si="29"/>
        <v>0</v>
      </c>
      <c r="S282" s="1">
        <f t="shared" si="25"/>
        <v>0</v>
      </c>
      <c r="T282" s="1">
        <f t="shared" si="26"/>
        <v>0</v>
      </c>
    </row>
    <row r="283" spans="13:20" x14ac:dyDescent="0.25">
      <c r="M283" s="24">
        <f t="shared" si="30"/>
        <v>0</v>
      </c>
      <c r="N283" s="21">
        <f t="shared" si="28"/>
        <v>0</v>
      </c>
      <c r="O283" s="21">
        <f t="shared" si="27"/>
        <v>0</v>
      </c>
      <c r="P283" s="25">
        <f t="shared" si="29"/>
        <v>0</v>
      </c>
      <c r="S283" s="1">
        <f t="shared" si="25"/>
        <v>0</v>
      </c>
      <c r="T283" s="1">
        <f t="shared" si="26"/>
        <v>0</v>
      </c>
    </row>
    <row r="284" spans="13:20" x14ac:dyDescent="0.25">
      <c r="M284" s="24">
        <f t="shared" si="30"/>
        <v>0</v>
      </c>
      <c r="N284" s="21">
        <f t="shared" si="28"/>
        <v>0</v>
      </c>
      <c r="O284" s="21">
        <f t="shared" si="27"/>
        <v>0</v>
      </c>
      <c r="P284" s="25">
        <f t="shared" si="29"/>
        <v>0</v>
      </c>
      <c r="S284" s="1">
        <f t="shared" si="25"/>
        <v>0</v>
      </c>
      <c r="T284" s="1">
        <f t="shared" si="26"/>
        <v>0</v>
      </c>
    </row>
    <row r="285" spans="13:20" x14ac:dyDescent="0.25">
      <c r="M285" s="24">
        <f t="shared" si="30"/>
        <v>0</v>
      </c>
      <c r="N285" s="21">
        <f t="shared" si="28"/>
        <v>0</v>
      </c>
      <c r="O285" s="21">
        <f t="shared" si="27"/>
        <v>0</v>
      </c>
      <c r="P285" s="25">
        <f t="shared" si="29"/>
        <v>0</v>
      </c>
      <c r="S285" s="1">
        <f t="shared" si="25"/>
        <v>0</v>
      </c>
      <c r="T285" s="1">
        <f t="shared" si="26"/>
        <v>0</v>
      </c>
    </row>
    <row r="286" spans="13:20" x14ac:dyDescent="0.25">
      <c r="M286" s="24">
        <f t="shared" si="30"/>
        <v>0</v>
      </c>
      <c r="N286" s="21">
        <f t="shared" si="28"/>
        <v>0</v>
      </c>
      <c r="O286" s="21">
        <f t="shared" si="27"/>
        <v>0</v>
      </c>
      <c r="P286" s="25">
        <f t="shared" si="29"/>
        <v>0</v>
      </c>
      <c r="S286" s="1">
        <f t="shared" si="25"/>
        <v>0</v>
      </c>
      <c r="T286" s="1">
        <f t="shared" si="26"/>
        <v>0</v>
      </c>
    </row>
    <row r="287" spans="13:20" x14ac:dyDescent="0.25">
      <c r="M287" s="24">
        <f t="shared" si="30"/>
        <v>0</v>
      </c>
      <c r="N287" s="21">
        <f t="shared" si="28"/>
        <v>0</v>
      </c>
      <c r="O287" s="21">
        <f t="shared" si="27"/>
        <v>0</v>
      </c>
      <c r="P287" s="25">
        <f t="shared" si="29"/>
        <v>0</v>
      </c>
      <c r="S287" s="1">
        <f t="shared" si="25"/>
        <v>0</v>
      </c>
      <c r="T287" s="1">
        <f t="shared" si="26"/>
        <v>0</v>
      </c>
    </row>
    <row r="288" spans="13:20" x14ac:dyDescent="0.25">
      <c r="M288" s="24">
        <f t="shared" si="30"/>
        <v>0</v>
      </c>
      <c r="N288" s="21">
        <f t="shared" si="28"/>
        <v>0</v>
      </c>
      <c r="O288" s="21">
        <f t="shared" si="27"/>
        <v>0</v>
      </c>
      <c r="P288" s="25">
        <f t="shared" si="29"/>
        <v>0</v>
      </c>
      <c r="S288" s="1">
        <f t="shared" si="25"/>
        <v>0</v>
      </c>
      <c r="T288" s="1">
        <f t="shared" si="26"/>
        <v>0</v>
      </c>
    </row>
    <row r="289" spans="13:20" x14ac:dyDescent="0.25">
      <c r="M289" s="24">
        <f t="shared" si="30"/>
        <v>0</v>
      </c>
      <c r="N289" s="21">
        <f t="shared" si="28"/>
        <v>0</v>
      </c>
      <c r="O289" s="21">
        <f t="shared" si="27"/>
        <v>0</v>
      </c>
      <c r="P289" s="25">
        <f t="shared" si="29"/>
        <v>0</v>
      </c>
      <c r="S289" s="1">
        <f t="shared" si="25"/>
        <v>0</v>
      </c>
      <c r="T289" s="1">
        <f t="shared" si="26"/>
        <v>0</v>
      </c>
    </row>
    <row r="290" spans="13:20" x14ac:dyDescent="0.25">
      <c r="M290" s="24">
        <f t="shared" si="30"/>
        <v>0</v>
      </c>
      <c r="N290" s="21">
        <f t="shared" si="28"/>
        <v>0</v>
      </c>
      <c r="O290" s="21">
        <f t="shared" si="27"/>
        <v>0</v>
      </c>
      <c r="P290" s="25">
        <f t="shared" si="29"/>
        <v>0</v>
      </c>
      <c r="S290" s="1">
        <f t="shared" si="25"/>
        <v>0</v>
      </c>
      <c r="T290" s="1">
        <f t="shared" si="26"/>
        <v>0</v>
      </c>
    </row>
    <row r="291" spans="13:20" x14ac:dyDescent="0.25">
      <c r="M291" s="24">
        <f t="shared" si="30"/>
        <v>0</v>
      </c>
      <c r="N291" s="21">
        <f t="shared" si="28"/>
        <v>0</v>
      </c>
      <c r="O291" s="21">
        <f t="shared" si="27"/>
        <v>0</v>
      </c>
      <c r="P291" s="25">
        <f t="shared" si="29"/>
        <v>0</v>
      </c>
      <c r="S291" s="1">
        <f t="shared" si="25"/>
        <v>0</v>
      </c>
      <c r="T291" s="1">
        <f t="shared" si="26"/>
        <v>0</v>
      </c>
    </row>
    <row r="292" spans="13:20" x14ac:dyDescent="0.25">
      <c r="M292" s="24">
        <f t="shared" si="30"/>
        <v>0</v>
      </c>
      <c r="N292" s="21">
        <f t="shared" si="28"/>
        <v>0</v>
      </c>
      <c r="O292" s="21">
        <f t="shared" si="27"/>
        <v>0</v>
      </c>
      <c r="P292" s="25">
        <f t="shared" si="29"/>
        <v>0</v>
      </c>
      <c r="S292" s="1">
        <f t="shared" si="25"/>
        <v>0</v>
      </c>
      <c r="T292" s="1">
        <f t="shared" si="26"/>
        <v>0</v>
      </c>
    </row>
    <row r="293" spans="13:20" x14ac:dyDescent="0.25">
      <c r="M293" s="24">
        <f t="shared" si="30"/>
        <v>0</v>
      </c>
      <c r="N293" s="21">
        <f t="shared" si="28"/>
        <v>0</v>
      </c>
      <c r="O293" s="21">
        <f t="shared" si="27"/>
        <v>0</v>
      </c>
      <c r="P293" s="25">
        <f t="shared" si="29"/>
        <v>0</v>
      </c>
      <c r="S293" s="1">
        <f t="shared" si="25"/>
        <v>0</v>
      </c>
      <c r="T293" s="1">
        <f t="shared" si="26"/>
        <v>0</v>
      </c>
    </row>
    <row r="294" spans="13:20" x14ac:dyDescent="0.25">
      <c r="M294" s="24">
        <f t="shared" si="30"/>
        <v>0</v>
      </c>
      <c r="N294" s="21">
        <f t="shared" si="28"/>
        <v>0</v>
      </c>
      <c r="O294" s="21">
        <f t="shared" si="27"/>
        <v>0</v>
      </c>
      <c r="P294" s="25">
        <f t="shared" si="29"/>
        <v>0</v>
      </c>
      <c r="S294" s="1">
        <f t="shared" si="25"/>
        <v>0</v>
      </c>
      <c r="T294" s="1">
        <f t="shared" si="26"/>
        <v>0</v>
      </c>
    </row>
    <row r="295" spans="13:20" x14ac:dyDescent="0.25">
      <c r="M295" s="24">
        <f t="shared" si="30"/>
        <v>0</v>
      </c>
      <c r="N295" s="21">
        <f t="shared" si="28"/>
        <v>0</v>
      </c>
      <c r="O295" s="21">
        <f t="shared" si="27"/>
        <v>0</v>
      </c>
      <c r="P295" s="25">
        <f t="shared" si="29"/>
        <v>0</v>
      </c>
      <c r="S295" s="1">
        <f t="shared" si="25"/>
        <v>0</v>
      </c>
      <c r="T295" s="1">
        <f t="shared" si="26"/>
        <v>0</v>
      </c>
    </row>
    <row r="296" spans="13:20" x14ac:dyDescent="0.25">
      <c r="M296" s="24">
        <f t="shared" si="30"/>
        <v>0</v>
      </c>
      <c r="N296" s="21">
        <f t="shared" si="28"/>
        <v>0</v>
      </c>
      <c r="O296" s="21">
        <f t="shared" si="27"/>
        <v>0</v>
      </c>
      <c r="P296" s="25">
        <f t="shared" si="29"/>
        <v>0</v>
      </c>
      <c r="S296" s="1">
        <f t="shared" si="25"/>
        <v>0</v>
      </c>
      <c r="T296" s="1">
        <f t="shared" si="26"/>
        <v>0</v>
      </c>
    </row>
    <row r="297" spans="13:20" x14ac:dyDescent="0.25">
      <c r="M297" s="24">
        <f t="shared" si="30"/>
        <v>0</v>
      </c>
      <c r="N297" s="21">
        <f t="shared" si="28"/>
        <v>0</v>
      </c>
      <c r="O297" s="21">
        <f t="shared" si="27"/>
        <v>0</v>
      </c>
      <c r="P297" s="25">
        <f t="shared" si="29"/>
        <v>0</v>
      </c>
      <c r="S297" s="1">
        <f t="shared" si="25"/>
        <v>0</v>
      </c>
      <c r="T297" s="1">
        <f t="shared" si="26"/>
        <v>0</v>
      </c>
    </row>
    <row r="298" spans="13:20" x14ac:dyDescent="0.25">
      <c r="M298" s="24">
        <f t="shared" si="30"/>
        <v>0</v>
      </c>
      <c r="N298" s="21">
        <f t="shared" si="28"/>
        <v>0</v>
      </c>
      <c r="O298" s="21">
        <f t="shared" si="27"/>
        <v>0</v>
      </c>
      <c r="P298" s="25">
        <f t="shared" si="29"/>
        <v>0</v>
      </c>
      <c r="S298" s="1">
        <f t="shared" si="25"/>
        <v>0</v>
      </c>
      <c r="T298" s="1">
        <f t="shared" si="26"/>
        <v>0</v>
      </c>
    </row>
    <row r="299" spans="13:20" x14ac:dyDescent="0.25">
      <c r="M299" s="24">
        <f t="shared" si="30"/>
        <v>0</v>
      </c>
      <c r="N299" s="21">
        <f t="shared" si="28"/>
        <v>0</v>
      </c>
      <c r="O299" s="21">
        <f t="shared" si="27"/>
        <v>0</v>
      </c>
      <c r="P299" s="25">
        <f t="shared" si="29"/>
        <v>0</v>
      </c>
      <c r="S299" s="1">
        <f t="shared" si="25"/>
        <v>0</v>
      </c>
      <c r="T299" s="1">
        <f t="shared" si="26"/>
        <v>0</v>
      </c>
    </row>
    <row r="300" spans="13:20" x14ac:dyDescent="0.25">
      <c r="M300" s="24">
        <f t="shared" si="30"/>
        <v>0</v>
      </c>
      <c r="N300" s="21">
        <f t="shared" si="28"/>
        <v>0</v>
      </c>
      <c r="O300" s="21">
        <f t="shared" si="27"/>
        <v>0</v>
      </c>
      <c r="P300" s="25">
        <f t="shared" si="29"/>
        <v>0</v>
      </c>
      <c r="S300" s="1">
        <f t="shared" si="25"/>
        <v>0</v>
      </c>
      <c r="T300" s="1">
        <f t="shared" si="26"/>
        <v>0</v>
      </c>
    </row>
    <row r="301" spans="13:20" x14ac:dyDescent="0.25">
      <c r="M301" s="24">
        <f t="shared" si="30"/>
        <v>0</v>
      </c>
      <c r="N301" s="21">
        <f t="shared" si="28"/>
        <v>0</v>
      </c>
      <c r="O301" s="21">
        <f t="shared" si="27"/>
        <v>0</v>
      </c>
      <c r="P301" s="25">
        <f t="shared" si="29"/>
        <v>0</v>
      </c>
      <c r="S301" s="1">
        <f t="shared" si="25"/>
        <v>0</v>
      </c>
      <c r="T301" s="1">
        <f t="shared" si="26"/>
        <v>0</v>
      </c>
    </row>
    <row r="302" spans="13:20" x14ac:dyDescent="0.25">
      <c r="M302" s="24">
        <f t="shared" si="30"/>
        <v>0</v>
      </c>
      <c r="N302" s="21">
        <f t="shared" si="28"/>
        <v>0</v>
      </c>
      <c r="O302" s="21">
        <f t="shared" si="27"/>
        <v>0</v>
      </c>
      <c r="P302" s="25">
        <f t="shared" si="29"/>
        <v>0</v>
      </c>
      <c r="S302" s="1">
        <f t="shared" si="25"/>
        <v>0</v>
      </c>
      <c r="T302" s="1">
        <f t="shared" si="26"/>
        <v>0</v>
      </c>
    </row>
    <row r="303" spans="13:20" x14ac:dyDescent="0.25">
      <c r="M303" s="24">
        <f t="shared" si="30"/>
        <v>0</v>
      </c>
      <c r="N303" s="21">
        <f t="shared" si="28"/>
        <v>0</v>
      </c>
      <c r="O303" s="21">
        <f t="shared" si="27"/>
        <v>0</v>
      </c>
      <c r="P303" s="25">
        <f t="shared" si="29"/>
        <v>0</v>
      </c>
      <c r="S303" s="1">
        <f t="shared" si="25"/>
        <v>0</v>
      </c>
      <c r="T303" s="1">
        <f t="shared" si="26"/>
        <v>0</v>
      </c>
    </row>
    <row r="304" spans="13:20" x14ac:dyDescent="0.25">
      <c r="M304" s="24">
        <f t="shared" si="30"/>
        <v>0</v>
      </c>
      <c r="N304" s="21">
        <f t="shared" si="28"/>
        <v>0</v>
      </c>
      <c r="O304" s="21">
        <f t="shared" si="27"/>
        <v>0</v>
      </c>
      <c r="P304" s="25">
        <f t="shared" si="29"/>
        <v>0</v>
      </c>
      <c r="S304" s="1">
        <f t="shared" si="25"/>
        <v>0</v>
      </c>
      <c r="T304" s="1">
        <f t="shared" si="26"/>
        <v>0</v>
      </c>
    </row>
    <row r="305" spans="13:20" x14ac:dyDescent="0.25">
      <c r="M305" s="24">
        <f t="shared" si="30"/>
        <v>0</v>
      </c>
      <c r="N305" s="21">
        <f t="shared" si="28"/>
        <v>0</v>
      </c>
      <c r="O305" s="21">
        <f t="shared" si="27"/>
        <v>0</v>
      </c>
      <c r="P305" s="25">
        <f t="shared" si="29"/>
        <v>0</v>
      </c>
      <c r="S305" s="1">
        <f t="shared" si="25"/>
        <v>0</v>
      </c>
      <c r="T305" s="1">
        <f t="shared" si="26"/>
        <v>0</v>
      </c>
    </row>
    <row r="306" spans="13:20" x14ac:dyDescent="0.25">
      <c r="M306" s="24">
        <f t="shared" si="30"/>
        <v>0</v>
      </c>
      <c r="N306" s="21">
        <f t="shared" si="28"/>
        <v>0</v>
      </c>
      <c r="O306" s="21">
        <f t="shared" si="27"/>
        <v>0</v>
      </c>
      <c r="P306" s="25">
        <f t="shared" si="29"/>
        <v>0</v>
      </c>
      <c r="S306" s="1">
        <f t="shared" si="25"/>
        <v>0</v>
      </c>
      <c r="T306" s="1">
        <f t="shared" si="26"/>
        <v>0</v>
      </c>
    </row>
    <row r="307" spans="13:20" x14ac:dyDescent="0.25">
      <c r="M307" s="24">
        <f t="shared" si="30"/>
        <v>0</v>
      </c>
      <c r="N307" s="21">
        <f t="shared" si="28"/>
        <v>0</v>
      </c>
      <c r="O307" s="21">
        <f t="shared" si="27"/>
        <v>0</v>
      </c>
      <c r="P307" s="25">
        <f t="shared" si="29"/>
        <v>0</v>
      </c>
      <c r="S307" s="1">
        <f t="shared" si="25"/>
        <v>0</v>
      </c>
      <c r="T307" s="1">
        <f t="shared" si="26"/>
        <v>0</v>
      </c>
    </row>
    <row r="308" spans="13:20" x14ac:dyDescent="0.25">
      <c r="M308" s="24">
        <f t="shared" si="30"/>
        <v>0</v>
      </c>
      <c r="N308" s="21">
        <f t="shared" si="28"/>
        <v>0</v>
      </c>
      <c r="O308" s="21">
        <f t="shared" si="27"/>
        <v>0</v>
      </c>
      <c r="P308" s="25">
        <f t="shared" si="29"/>
        <v>0</v>
      </c>
      <c r="S308" s="1">
        <f t="shared" si="25"/>
        <v>0</v>
      </c>
      <c r="T308" s="1">
        <f t="shared" si="26"/>
        <v>0</v>
      </c>
    </row>
    <row r="309" spans="13:20" x14ac:dyDescent="0.25">
      <c r="M309" s="24">
        <f t="shared" si="30"/>
        <v>0</v>
      </c>
      <c r="N309" s="21">
        <f t="shared" si="28"/>
        <v>0</v>
      </c>
      <c r="O309" s="21">
        <f t="shared" si="27"/>
        <v>0</v>
      </c>
      <c r="P309" s="25">
        <f t="shared" si="29"/>
        <v>0</v>
      </c>
      <c r="S309" s="1">
        <f t="shared" si="25"/>
        <v>0</v>
      </c>
      <c r="T309" s="1">
        <f t="shared" si="26"/>
        <v>0</v>
      </c>
    </row>
    <row r="310" spans="13:20" x14ac:dyDescent="0.25">
      <c r="M310" s="24">
        <f t="shared" si="30"/>
        <v>0</v>
      </c>
      <c r="N310" s="21">
        <f t="shared" si="28"/>
        <v>0</v>
      </c>
      <c r="O310" s="21">
        <f t="shared" si="27"/>
        <v>0</v>
      </c>
      <c r="P310" s="25">
        <f t="shared" si="29"/>
        <v>0</v>
      </c>
      <c r="S310" s="1">
        <f t="shared" si="25"/>
        <v>0</v>
      </c>
      <c r="T310" s="1">
        <f t="shared" si="26"/>
        <v>0</v>
      </c>
    </row>
    <row r="311" spans="13:20" x14ac:dyDescent="0.25">
      <c r="M311" s="24">
        <f t="shared" si="30"/>
        <v>0</v>
      </c>
      <c r="N311" s="21">
        <f t="shared" si="28"/>
        <v>0</v>
      </c>
      <c r="O311" s="21">
        <f t="shared" si="27"/>
        <v>0</v>
      </c>
      <c r="P311" s="25">
        <f t="shared" si="29"/>
        <v>0</v>
      </c>
      <c r="S311" s="1">
        <f t="shared" si="25"/>
        <v>0</v>
      </c>
      <c r="T311" s="1">
        <f t="shared" si="26"/>
        <v>0</v>
      </c>
    </row>
    <row r="312" spans="13:20" x14ac:dyDescent="0.25">
      <c r="M312" s="24">
        <f t="shared" si="30"/>
        <v>0</v>
      </c>
      <c r="N312" s="21">
        <f t="shared" si="28"/>
        <v>0</v>
      </c>
      <c r="O312" s="21">
        <f t="shared" si="27"/>
        <v>0</v>
      </c>
      <c r="P312" s="25">
        <f t="shared" si="29"/>
        <v>0</v>
      </c>
      <c r="S312" s="1">
        <f t="shared" si="25"/>
        <v>0</v>
      </c>
      <c r="T312" s="1">
        <f t="shared" si="26"/>
        <v>0</v>
      </c>
    </row>
    <row r="313" spans="13:20" x14ac:dyDescent="0.25">
      <c r="M313" s="24">
        <f t="shared" si="30"/>
        <v>0</v>
      </c>
      <c r="N313" s="21">
        <f t="shared" si="28"/>
        <v>0</v>
      </c>
      <c r="O313" s="21">
        <f t="shared" si="27"/>
        <v>0</v>
      </c>
      <c r="P313" s="25">
        <f t="shared" si="29"/>
        <v>0</v>
      </c>
      <c r="S313" s="1">
        <f t="shared" si="25"/>
        <v>0</v>
      </c>
      <c r="T313" s="1">
        <f t="shared" si="26"/>
        <v>0</v>
      </c>
    </row>
    <row r="314" spans="13:20" x14ac:dyDescent="0.25">
      <c r="M314" s="24">
        <f t="shared" si="30"/>
        <v>0</v>
      </c>
      <c r="N314" s="21">
        <f t="shared" si="28"/>
        <v>0</v>
      </c>
      <c r="O314" s="21">
        <f t="shared" si="27"/>
        <v>0</v>
      </c>
      <c r="P314" s="25">
        <f t="shared" si="29"/>
        <v>0</v>
      </c>
      <c r="S314" s="1">
        <f t="shared" si="25"/>
        <v>0</v>
      </c>
      <c r="T314" s="1">
        <f t="shared" si="26"/>
        <v>0</v>
      </c>
    </row>
    <row r="315" spans="13:20" x14ac:dyDescent="0.25">
      <c r="M315" s="24">
        <f t="shared" si="30"/>
        <v>0</v>
      </c>
      <c r="N315" s="21">
        <f t="shared" si="28"/>
        <v>0</v>
      </c>
      <c r="O315" s="21">
        <f t="shared" si="27"/>
        <v>0</v>
      </c>
      <c r="P315" s="25">
        <f t="shared" si="29"/>
        <v>0</v>
      </c>
      <c r="S315" s="1">
        <f t="shared" si="25"/>
        <v>0</v>
      </c>
      <c r="T315" s="1">
        <f t="shared" si="26"/>
        <v>0</v>
      </c>
    </row>
    <row r="316" spans="13:20" x14ac:dyDescent="0.25">
      <c r="M316" s="24">
        <f t="shared" si="30"/>
        <v>0</v>
      </c>
      <c r="N316" s="21">
        <f t="shared" si="28"/>
        <v>0</v>
      </c>
      <c r="O316" s="21">
        <f t="shared" si="27"/>
        <v>0</v>
      </c>
      <c r="P316" s="25">
        <f t="shared" si="29"/>
        <v>0</v>
      </c>
      <c r="S316" s="1">
        <f t="shared" si="25"/>
        <v>0</v>
      </c>
      <c r="T316" s="1">
        <f t="shared" si="26"/>
        <v>0</v>
      </c>
    </row>
    <row r="317" spans="13:20" x14ac:dyDescent="0.25">
      <c r="M317" s="24">
        <f t="shared" si="30"/>
        <v>0</v>
      </c>
      <c r="N317" s="21">
        <f t="shared" si="28"/>
        <v>0</v>
      </c>
      <c r="O317" s="21">
        <f t="shared" si="27"/>
        <v>0</v>
      </c>
      <c r="P317" s="25">
        <f t="shared" si="29"/>
        <v>0</v>
      </c>
      <c r="S317" s="1">
        <f t="shared" si="25"/>
        <v>0</v>
      </c>
      <c r="T317" s="1">
        <f t="shared" si="26"/>
        <v>0</v>
      </c>
    </row>
    <row r="318" spans="13:20" x14ac:dyDescent="0.25">
      <c r="M318" s="24">
        <f t="shared" si="30"/>
        <v>0</v>
      </c>
      <c r="N318" s="21">
        <f t="shared" si="28"/>
        <v>0</v>
      </c>
      <c r="O318" s="21">
        <f t="shared" si="27"/>
        <v>0</v>
      </c>
      <c r="P318" s="25">
        <f t="shared" si="29"/>
        <v>0</v>
      </c>
      <c r="S318" s="1">
        <f t="shared" si="25"/>
        <v>0</v>
      </c>
      <c r="T318" s="1">
        <f t="shared" si="26"/>
        <v>0</v>
      </c>
    </row>
    <row r="319" spans="13:20" x14ac:dyDescent="0.25">
      <c r="M319" s="24">
        <f t="shared" si="30"/>
        <v>0</v>
      </c>
      <c r="N319" s="21">
        <f t="shared" si="28"/>
        <v>0</v>
      </c>
      <c r="O319" s="21">
        <f t="shared" si="27"/>
        <v>0</v>
      </c>
      <c r="P319" s="25">
        <f t="shared" si="29"/>
        <v>0</v>
      </c>
      <c r="S319" s="1">
        <f t="shared" ref="S319:S382" si="31">IF(T319&gt;0,1,0)</f>
        <v>0</v>
      </c>
      <c r="T319" s="1">
        <f t="shared" si="26"/>
        <v>0</v>
      </c>
    </row>
    <row r="320" spans="13:20" x14ac:dyDescent="0.25">
      <c r="M320" s="24">
        <f t="shared" si="30"/>
        <v>0</v>
      </c>
      <c r="N320" s="21">
        <f t="shared" si="28"/>
        <v>0</v>
      </c>
      <c r="O320" s="21">
        <f t="shared" si="27"/>
        <v>0</v>
      </c>
      <c r="P320" s="25">
        <f t="shared" si="29"/>
        <v>0</v>
      </c>
      <c r="S320" s="1">
        <f t="shared" si="31"/>
        <v>0</v>
      </c>
      <c r="T320" s="1">
        <f t="shared" ref="T320:T383" si="32">IF(((T319*(1+($F$29/1200)))-$F$28)&gt;0,((T319*(1+($F$29/1200)))-$F$28),0)</f>
        <v>0</v>
      </c>
    </row>
    <row r="321" spans="13:20" x14ac:dyDescent="0.25">
      <c r="M321" s="24">
        <f t="shared" si="30"/>
        <v>0</v>
      </c>
      <c r="N321" s="21">
        <f t="shared" si="28"/>
        <v>0</v>
      </c>
      <c r="O321" s="21">
        <f t="shared" si="27"/>
        <v>0</v>
      </c>
      <c r="P321" s="25">
        <f t="shared" si="29"/>
        <v>0</v>
      </c>
      <c r="S321" s="1">
        <f t="shared" si="31"/>
        <v>0</v>
      </c>
      <c r="T321" s="1">
        <f t="shared" si="32"/>
        <v>0</v>
      </c>
    </row>
    <row r="322" spans="13:20" x14ac:dyDescent="0.25">
      <c r="M322" s="24">
        <f t="shared" si="30"/>
        <v>0</v>
      </c>
      <c r="N322" s="21">
        <f t="shared" si="28"/>
        <v>0</v>
      </c>
      <c r="O322" s="21">
        <f t="shared" si="27"/>
        <v>0</v>
      </c>
      <c r="P322" s="25">
        <f t="shared" si="29"/>
        <v>0</v>
      </c>
      <c r="S322" s="1">
        <f t="shared" si="31"/>
        <v>0</v>
      </c>
      <c r="T322" s="1">
        <f t="shared" si="32"/>
        <v>0</v>
      </c>
    </row>
    <row r="323" spans="13:20" x14ac:dyDescent="0.25">
      <c r="M323" s="24">
        <f t="shared" si="30"/>
        <v>0</v>
      </c>
      <c r="N323" s="21">
        <f t="shared" si="28"/>
        <v>0</v>
      </c>
      <c r="O323" s="21">
        <f t="shared" si="27"/>
        <v>0</v>
      </c>
      <c r="P323" s="25">
        <f t="shared" si="29"/>
        <v>0</v>
      </c>
      <c r="S323" s="1">
        <f t="shared" si="31"/>
        <v>0</v>
      </c>
      <c r="T323" s="1">
        <f t="shared" si="32"/>
        <v>0</v>
      </c>
    </row>
    <row r="324" spans="13:20" x14ac:dyDescent="0.25">
      <c r="M324" s="24">
        <f t="shared" si="30"/>
        <v>0</v>
      </c>
      <c r="N324" s="21">
        <f t="shared" si="28"/>
        <v>0</v>
      </c>
      <c r="O324" s="21">
        <f t="shared" si="27"/>
        <v>0</v>
      </c>
      <c r="P324" s="25">
        <f t="shared" si="29"/>
        <v>0</v>
      </c>
      <c r="S324" s="1">
        <f t="shared" si="31"/>
        <v>0</v>
      </c>
      <c r="T324" s="1">
        <f t="shared" si="32"/>
        <v>0</v>
      </c>
    </row>
    <row r="325" spans="13:20" x14ac:dyDescent="0.25">
      <c r="M325" s="24">
        <f t="shared" si="30"/>
        <v>0</v>
      </c>
      <c r="N325" s="21">
        <f t="shared" si="28"/>
        <v>0</v>
      </c>
      <c r="O325" s="21">
        <f t="shared" ref="O325:O388" si="33">IF(P324&lt;0,0,($F$29/1200)*P324)</f>
        <v>0</v>
      </c>
      <c r="P325" s="25">
        <f t="shared" si="29"/>
        <v>0</v>
      </c>
      <c r="S325" s="1">
        <f t="shared" si="31"/>
        <v>0</v>
      </c>
      <c r="T325" s="1">
        <f t="shared" si="32"/>
        <v>0</v>
      </c>
    </row>
    <row r="326" spans="13:20" x14ac:dyDescent="0.25">
      <c r="M326" s="24">
        <f t="shared" si="30"/>
        <v>0</v>
      </c>
      <c r="N326" s="21">
        <f t="shared" ref="N326:N389" si="34">IF(P325&lt;0,0,M326-O326)</f>
        <v>0</v>
      </c>
      <c r="O326" s="21">
        <f t="shared" si="33"/>
        <v>0</v>
      </c>
      <c r="P326" s="25">
        <f t="shared" si="29"/>
        <v>0</v>
      </c>
      <c r="S326" s="1">
        <f t="shared" si="31"/>
        <v>0</v>
      </c>
      <c r="T326" s="1">
        <f t="shared" si="32"/>
        <v>0</v>
      </c>
    </row>
    <row r="327" spans="13:20" x14ac:dyDescent="0.25">
      <c r="M327" s="24">
        <f t="shared" si="30"/>
        <v>0</v>
      </c>
      <c r="N327" s="21">
        <f t="shared" si="34"/>
        <v>0</v>
      </c>
      <c r="O327" s="21">
        <f t="shared" si="33"/>
        <v>0</v>
      </c>
      <c r="P327" s="25">
        <f t="shared" si="29"/>
        <v>0</v>
      </c>
      <c r="S327" s="1">
        <f t="shared" si="31"/>
        <v>0</v>
      </c>
      <c r="T327" s="1">
        <f t="shared" si="32"/>
        <v>0</v>
      </c>
    </row>
    <row r="328" spans="13:20" x14ac:dyDescent="0.25">
      <c r="M328" s="24">
        <f t="shared" si="30"/>
        <v>0</v>
      </c>
      <c r="N328" s="21">
        <f t="shared" si="34"/>
        <v>0</v>
      </c>
      <c r="O328" s="21">
        <f t="shared" si="33"/>
        <v>0</v>
      </c>
      <c r="P328" s="25">
        <f t="shared" si="29"/>
        <v>0</v>
      </c>
      <c r="S328" s="1">
        <f t="shared" si="31"/>
        <v>0</v>
      </c>
      <c r="T328" s="1">
        <f t="shared" si="32"/>
        <v>0</v>
      </c>
    </row>
    <row r="329" spans="13:20" x14ac:dyDescent="0.25">
      <c r="M329" s="24">
        <f t="shared" si="30"/>
        <v>0</v>
      </c>
      <c r="N329" s="21">
        <f t="shared" si="34"/>
        <v>0</v>
      </c>
      <c r="O329" s="21">
        <f t="shared" si="33"/>
        <v>0</v>
      </c>
      <c r="P329" s="25">
        <f t="shared" si="29"/>
        <v>0</v>
      </c>
      <c r="S329" s="1">
        <f t="shared" si="31"/>
        <v>0</v>
      </c>
      <c r="T329" s="1">
        <f t="shared" si="32"/>
        <v>0</v>
      </c>
    </row>
    <row r="330" spans="13:20" x14ac:dyDescent="0.25">
      <c r="M330" s="24">
        <f t="shared" si="30"/>
        <v>0</v>
      </c>
      <c r="N330" s="21">
        <f t="shared" si="34"/>
        <v>0</v>
      </c>
      <c r="O330" s="21">
        <f t="shared" si="33"/>
        <v>0</v>
      </c>
      <c r="P330" s="25">
        <f t="shared" si="29"/>
        <v>0</v>
      </c>
      <c r="S330" s="1">
        <f t="shared" si="31"/>
        <v>0</v>
      </c>
      <c r="T330" s="1">
        <f t="shared" si="32"/>
        <v>0</v>
      </c>
    </row>
    <row r="331" spans="13:20" x14ac:dyDescent="0.25">
      <c r="M331" s="24">
        <f t="shared" si="30"/>
        <v>0</v>
      </c>
      <c r="N331" s="21">
        <f t="shared" si="34"/>
        <v>0</v>
      </c>
      <c r="O331" s="21">
        <f t="shared" si="33"/>
        <v>0</v>
      </c>
      <c r="P331" s="25">
        <f t="shared" si="29"/>
        <v>0</v>
      </c>
      <c r="S331" s="1">
        <f t="shared" si="31"/>
        <v>0</v>
      </c>
      <c r="T331" s="1">
        <f t="shared" si="32"/>
        <v>0</v>
      </c>
    </row>
    <row r="332" spans="13:20" x14ac:dyDescent="0.25">
      <c r="M332" s="24">
        <f t="shared" si="30"/>
        <v>0</v>
      </c>
      <c r="N332" s="21">
        <f t="shared" si="34"/>
        <v>0</v>
      </c>
      <c r="O332" s="21">
        <f t="shared" si="33"/>
        <v>0</v>
      </c>
      <c r="P332" s="25">
        <f t="shared" si="29"/>
        <v>0</v>
      </c>
      <c r="S332" s="1">
        <f t="shared" si="31"/>
        <v>0</v>
      </c>
      <c r="T332" s="1">
        <f t="shared" si="32"/>
        <v>0</v>
      </c>
    </row>
    <row r="333" spans="13:20" x14ac:dyDescent="0.25">
      <c r="M333" s="24">
        <f t="shared" si="30"/>
        <v>0</v>
      </c>
      <c r="N333" s="21">
        <f t="shared" si="34"/>
        <v>0</v>
      </c>
      <c r="O333" s="21">
        <f t="shared" si="33"/>
        <v>0</v>
      </c>
      <c r="P333" s="25">
        <f t="shared" si="29"/>
        <v>0</v>
      </c>
      <c r="S333" s="1">
        <f t="shared" si="31"/>
        <v>0</v>
      </c>
      <c r="T333" s="1">
        <f t="shared" si="32"/>
        <v>0</v>
      </c>
    </row>
    <row r="334" spans="13:20" x14ac:dyDescent="0.25">
      <c r="M334" s="24">
        <f t="shared" si="30"/>
        <v>0</v>
      </c>
      <c r="N334" s="21">
        <f t="shared" si="34"/>
        <v>0</v>
      </c>
      <c r="O334" s="21">
        <f t="shared" si="33"/>
        <v>0</v>
      </c>
      <c r="P334" s="25">
        <f t="shared" si="29"/>
        <v>0</v>
      </c>
      <c r="S334" s="1">
        <f t="shared" si="31"/>
        <v>0</v>
      </c>
      <c r="T334" s="1">
        <f t="shared" si="32"/>
        <v>0</v>
      </c>
    </row>
    <row r="335" spans="13:20" x14ac:dyDescent="0.25">
      <c r="M335" s="24">
        <f t="shared" si="30"/>
        <v>0</v>
      </c>
      <c r="N335" s="21">
        <f t="shared" si="34"/>
        <v>0</v>
      </c>
      <c r="O335" s="21">
        <f t="shared" si="33"/>
        <v>0</v>
      </c>
      <c r="P335" s="25">
        <f t="shared" si="29"/>
        <v>0</v>
      </c>
      <c r="S335" s="1">
        <f t="shared" si="31"/>
        <v>0</v>
      </c>
      <c r="T335" s="1">
        <f t="shared" si="32"/>
        <v>0</v>
      </c>
    </row>
    <row r="336" spans="13:20" x14ac:dyDescent="0.25">
      <c r="M336" s="24">
        <f t="shared" si="30"/>
        <v>0</v>
      </c>
      <c r="N336" s="21">
        <f t="shared" si="34"/>
        <v>0</v>
      </c>
      <c r="O336" s="21">
        <f t="shared" si="33"/>
        <v>0</v>
      </c>
      <c r="P336" s="25">
        <f t="shared" si="29"/>
        <v>0</v>
      </c>
      <c r="S336" s="1">
        <f t="shared" si="31"/>
        <v>0</v>
      </c>
      <c r="T336" s="1">
        <f t="shared" si="32"/>
        <v>0</v>
      </c>
    </row>
    <row r="337" spans="13:20" x14ac:dyDescent="0.25">
      <c r="M337" s="24">
        <f t="shared" si="30"/>
        <v>0</v>
      </c>
      <c r="N337" s="21">
        <f t="shared" si="34"/>
        <v>0</v>
      </c>
      <c r="O337" s="21">
        <f t="shared" si="33"/>
        <v>0</v>
      </c>
      <c r="P337" s="25">
        <f t="shared" ref="P337:P400" si="35">IF((P336-N337)&lt;0,0,P336-N337)</f>
        <v>0</v>
      </c>
      <c r="S337" s="1">
        <f t="shared" si="31"/>
        <v>0</v>
      </c>
      <c r="T337" s="1">
        <f t="shared" si="32"/>
        <v>0</v>
      </c>
    </row>
    <row r="338" spans="13:20" x14ac:dyDescent="0.25">
      <c r="M338" s="24">
        <f t="shared" ref="M338:M401" si="36">IF(P337=0,0,$F$28)</f>
        <v>0</v>
      </c>
      <c r="N338" s="21">
        <f t="shared" si="34"/>
        <v>0</v>
      </c>
      <c r="O338" s="21">
        <f t="shared" si="33"/>
        <v>0</v>
      </c>
      <c r="P338" s="25">
        <f t="shared" si="35"/>
        <v>0</v>
      </c>
      <c r="S338" s="1">
        <f t="shared" si="31"/>
        <v>0</v>
      </c>
      <c r="T338" s="1">
        <f t="shared" si="32"/>
        <v>0</v>
      </c>
    </row>
    <row r="339" spans="13:20" x14ac:dyDescent="0.25">
      <c r="M339" s="24">
        <f t="shared" si="36"/>
        <v>0</v>
      </c>
      <c r="N339" s="21">
        <f t="shared" si="34"/>
        <v>0</v>
      </c>
      <c r="O339" s="21">
        <f t="shared" si="33"/>
        <v>0</v>
      </c>
      <c r="P339" s="25">
        <f t="shared" si="35"/>
        <v>0</v>
      </c>
      <c r="S339" s="1">
        <f t="shared" si="31"/>
        <v>0</v>
      </c>
      <c r="T339" s="1">
        <f t="shared" si="32"/>
        <v>0</v>
      </c>
    </row>
    <row r="340" spans="13:20" x14ac:dyDescent="0.25">
      <c r="M340" s="24">
        <f t="shared" si="36"/>
        <v>0</v>
      </c>
      <c r="N340" s="21">
        <f t="shared" si="34"/>
        <v>0</v>
      </c>
      <c r="O340" s="21">
        <f t="shared" si="33"/>
        <v>0</v>
      </c>
      <c r="P340" s="25">
        <f t="shared" si="35"/>
        <v>0</v>
      </c>
      <c r="S340" s="1">
        <f t="shared" si="31"/>
        <v>0</v>
      </c>
      <c r="T340" s="1">
        <f t="shared" si="32"/>
        <v>0</v>
      </c>
    </row>
    <row r="341" spans="13:20" x14ac:dyDescent="0.25">
      <c r="M341" s="24">
        <f t="shared" si="36"/>
        <v>0</v>
      </c>
      <c r="N341" s="21">
        <f t="shared" si="34"/>
        <v>0</v>
      </c>
      <c r="O341" s="21">
        <f t="shared" si="33"/>
        <v>0</v>
      </c>
      <c r="P341" s="25">
        <f t="shared" si="35"/>
        <v>0</v>
      </c>
      <c r="S341" s="1">
        <f t="shared" si="31"/>
        <v>0</v>
      </c>
      <c r="T341" s="1">
        <f t="shared" si="32"/>
        <v>0</v>
      </c>
    </row>
    <row r="342" spans="13:20" x14ac:dyDescent="0.25">
      <c r="M342" s="24">
        <f t="shared" si="36"/>
        <v>0</v>
      </c>
      <c r="N342" s="21">
        <f t="shared" si="34"/>
        <v>0</v>
      </c>
      <c r="O342" s="21">
        <f t="shared" si="33"/>
        <v>0</v>
      </c>
      <c r="P342" s="25">
        <f t="shared" si="35"/>
        <v>0</v>
      </c>
      <c r="S342" s="1">
        <f t="shared" si="31"/>
        <v>0</v>
      </c>
      <c r="T342" s="1">
        <f t="shared" si="32"/>
        <v>0</v>
      </c>
    </row>
    <row r="343" spans="13:20" x14ac:dyDescent="0.25">
      <c r="M343" s="24">
        <f t="shared" si="36"/>
        <v>0</v>
      </c>
      <c r="N343" s="21">
        <f t="shared" si="34"/>
        <v>0</v>
      </c>
      <c r="O343" s="21">
        <f t="shared" si="33"/>
        <v>0</v>
      </c>
      <c r="P343" s="25">
        <f t="shared" si="35"/>
        <v>0</v>
      </c>
      <c r="S343" s="1">
        <f t="shared" si="31"/>
        <v>0</v>
      </c>
      <c r="T343" s="1">
        <f t="shared" si="32"/>
        <v>0</v>
      </c>
    </row>
    <row r="344" spans="13:20" x14ac:dyDescent="0.25">
      <c r="M344" s="24">
        <f t="shared" si="36"/>
        <v>0</v>
      </c>
      <c r="N344" s="21">
        <f t="shared" si="34"/>
        <v>0</v>
      </c>
      <c r="O344" s="21">
        <f t="shared" si="33"/>
        <v>0</v>
      </c>
      <c r="P344" s="25">
        <f t="shared" si="35"/>
        <v>0</v>
      </c>
      <c r="S344" s="1">
        <f t="shared" si="31"/>
        <v>0</v>
      </c>
      <c r="T344" s="1">
        <f t="shared" si="32"/>
        <v>0</v>
      </c>
    </row>
    <row r="345" spans="13:20" x14ac:dyDescent="0.25">
      <c r="M345" s="24">
        <f t="shared" si="36"/>
        <v>0</v>
      </c>
      <c r="N345" s="21">
        <f t="shared" si="34"/>
        <v>0</v>
      </c>
      <c r="O345" s="21">
        <f t="shared" si="33"/>
        <v>0</v>
      </c>
      <c r="P345" s="25">
        <f t="shared" si="35"/>
        <v>0</v>
      </c>
      <c r="S345" s="1">
        <f t="shared" si="31"/>
        <v>0</v>
      </c>
      <c r="T345" s="1">
        <f t="shared" si="32"/>
        <v>0</v>
      </c>
    </row>
    <row r="346" spans="13:20" x14ac:dyDescent="0.25">
      <c r="M346" s="24">
        <f t="shared" si="36"/>
        <v>0</v>
      </c>
      <c r="N346" s="21">
        <f t="shared" si="34"/>
        <v>0</v>
      </c>
      <c r="O346" s="21">
        <f t="shared" si="33"/>
        <v>0</v>
      </c>
      <c r="P346" s="25">
        <f t="shared" si="35"/>
        <v>0</v>
      </c>
      <c r="S346" s="1">
        <f t="shared" si="31"/>
        <v>0</v>
      </c>
      <c r="T346" s="1">
        <f t="shared" si="32"/>
        <v>0</v>
      </c>
    </row>
    <row r="347" spans="13:20" x14ac:dyDescent="0.25">
      <c r="M347" s="24">
        <f t="shared" si="36"/>
        <v>0</v>
      </c>
      <c r="N347" s="21">
        <f t="shared" si="34"/>
        <v>0</v>
      </c>
      <c r="O347" s="21">
        <f t="shared" si="33"/>
        <v>0</v>
      </c>
      <c r="P347" s="25">
        <f t="shared" si="35"/>
        <v>0</v>
      </c>
      <c r="S347" s="1">
        <f t="shared" si="31"/>
        <v>0</v>
      </c>
      <c r="T347" s="1">
        <f t="shared" si="32"/>
        <v>0</v>
      </c>
    </row>
    <row r="348" spans="13:20" x14ac:dyDescent="0.25">
      <c r="M348" s="24">
        <f t="shared" si="36"/>
        <v>0</v>
      </c>
      <c r="N348" s="21">
        <f t="shared" si="34"/>
        <v>0</v>
      </c>
      <c r="O348" s="21">
        <f t="shared" si="33"/>
        <v>0</v>
      </c>
      <c r="P348" s="25">
        <f t="shared" si="35"/>
        <v>0</v>
      </c>
      <c r="S348" s="1">
        <f t="shared" si="31"/>
        <v>0</v>
      </c>
      <c r="T348" s="1">
        <f t="shared" si="32"/>
        <v>0</v>
      </c>
    </row>
    <row r="349" spans="13:20" x14ac:dyDescent="0.25">
      <c r="M349" s="24">
        <f t="shared" si="36"/>
        <v>0</v>
      </c>
      <c r="N349" s="21">
        <f t="shared" si="34"/>
        <v>0</v>
      </c>
      <c r="O349" s="21">
        <f t="shared" si="33"/>
        <v>0</v>
      </c>
      <c r="P349" s="25">
        <f t="shared" si="35"/>
        <v>0</v>
      </c>
      <c r="S349" s="1">
        <f t="shared" si="31"/>
        <v>0</v>
      </c>
      <c r="T349" s="1">
        <f t="shared" si="32"/>
        <v>0</v>
      </c>
    </row>
    <row r="350" spans="13:20" x14ac:dyDescent="0.25">
      <c r="M350" s="24">
        <f t="shared" si="36"/>
        <v>0</v>
      </c>
      <c r="N350" s="21">
        <f t="shared" si="34"/>
        <v>0</v>
      </c>
      <c r="O350" s="21">
        <f t="shared" si="33"/>
        <v>0</v>
      </c>
      <c r="P350" s="25">
        <f t="shared" si="35"/>
        <v>0</v>
      </c>
      <c r="S350" s="1">
        <f t="shared" si="31"/>
        <v>0</v>
      </c>
      <c r="T350" s="1">
        <f t="shared" si="32"/>
        <v>0</v>
      </c>
    </row>
    <row r="351" spans="13:20" x14ac:dyDescent="0.25">
      <c r="M351" s="24">
        <f t="shared" si="36"/>
        <v>0</v>
      </c>
      <c r="N351" s="21">
        <f t="shared" si="34"/>
        <v>0</v>
      </c>
      <c r="O351" s="21">
        <f t="shared" si="33"/>
        <v>0</v>
      </c>
      <c r="P351" s="25">
        <f t="shared" si="35"/>
        <v>0</v>
      </c>
      <c r="S351" s="1">
        <f t="shared" si="31"/>
        <v>0</v>
      </c>
      <c r="T351" s="1">
        <f t="shared" si="32"/>
        <v>0</v>
      </c>
    </row>
    <row r="352" spans="13:20" x14ac:dyDescent="0.25">
      <c r="M352" s="24">
        <f t="shared" si="36"/>
        <v>0</v>
      </c>
      <c r="N352" s="21">
        <f t="shared" si="34"/>
        <v>0</v>
      </c>
      <c r="O352" s="21">
        <f t="shared" si="33"/>
        <v>0</v>
      </c>
      <c r="P352" s="25">
        <f t="shared" si="35"/>
        <v>0</v>
      </c>
      <c r="S352" s="1">
        <f t="shared" si="31"/>
        <v>0</v>
      </c>
      <c r="T352" s="1">
        <f t="shared" si="32"/>
        <v>0</v>
      </c>
    </row>
    <row r="353" spans="13:20" x14ac:dyDescent="0.25">
      <c r="M353" s="24">
        <f t="shared" si="36"/>
        <v>0</v>
      </c>
      <c r="N353" s="21">
        <f t="shared" si="34"/>
        <v>0</v>
      </c>
      <c r="O353" s="21">
        <f t="shared" si="33"/>
        <v>0</v>
      </c>
      <c r="P353" s="25">
        <f t="shared" si="35"/>
        <v>0</v>
      </c>
      <c r="S353" s="1">
        <f t="shared" si="31"/>
        <v>0</v>
      </c>
      <c r="T353" s="1">
        <f t="shared" si="32"/>
        <v>0</v>
      </c>
    </row>
    <row r="354" spans="13:20" x14ac:dyDescent="0.25">
      <c r="M354" s="24">
        <f t="shared" si="36"/>
        <v>0</v>
      </c>
      <c r="N354" s="21">
        <f t="shared" si="34"/>
        <v>0</v>
      </c>
      <c r="O354" s="21">
        <f t="shared" si="33"/>
        <v>0</v>
      </c>
      <c r="P354" s="25">
        <f t="shared" si="35"/>
        <v>0</v>
      </c>
      <c r="S354" s="1">
        <f t="shared" si="31"/>
        <v>0</v>
      </c>
      <c r="T354" s="1">
        <f t="shared" si="32"/>
        <v>0</v>
      </c>
    </row>
    <row r="355" spans="13:20" x14ac:dyDescent="0.25">
      <c r="M355" s="24">
        <f t="shared" si="36"/>
        <v>0</v>
      </c>
      <c r="N355" s="21">
        <f t="shared" si="34"/>
        <v>0</v>
      </c>
      <c r="O355" s="21">
        <f t="shared" si="33"/>
        <v>0</v>
      </c>
      <c r="P355" s="25">
        <f t="shared" si="35"/>
        <v>0</v>
      </c>
      <c r="S355" s="1">
        <f t="shared" si="31"/>
        <v>0</v>
      </c>
      <c r="T355" s="1">
        <f t="shared" si="32"/>
        <v>0</v>
      </c>
    </row>
    <row r="356" spans="13:20" x14ac:dyDescent="0.25">
      <c r="M356" s="24">
        <f t="shared" si="36"/>
        <v>0</v>
      </c>
      <c r="N356" s="21">
        <f t="shared" si="34"/>
        <v>0</v>
      </c>
      <c r="O356" s="21">
        <f t="shared" si="33"/>
        <v>0</v>
      </c>
      <c r="P356" s="25">
        <f t="shared" si="35"/>
        <v>0</v>
      </c>
      <c r="S356" s="1">
        <f t="shared" si="31"/>
        <v>0</v>
      </c>
      <c r="T356" s="1">
        <f t="shared" si="32"/>
        <v>0</v>
      </c>
    </row>
    <row r="357" spans="13:20" x14ac:dyDescent="0.25">
      <c r="M357" s="24">
        <f t="shared" si="36"/>
        <v>0</v>
      </c>
      <c r="N357" s="21">
        <f t="shared" si="34"/>
        <v>0</v>
      </c>
      <c r="O357" s="21">
        <f t="shared" si="33"/>
        <v>0</v>
      </c>
      <c r="P357" s="25">
        <f t="shared" si="35"/>
        <v>0</v>
      </c>
      <c r="S357" s="1">
        <f t="shared" si="31"/>
        <v>0</v>
      </c>
      <c r="T357" s="1">
        <f t="shared" si="32"/>
        <v>0</v>
      </c>
    </row>
    <row r="358" spans="13:20" x14ac:dyDescent="0.25">
      <c r="M358" s="24">
        <f t="shared" si="36"/>
        <v>0</v>
      </c>
      <c r="N358" s="21">
        <f t="shared" si="34"/>
        <v>0</v>
      </c>
      <c r="O358" s="21">
        <f t="shared" si="33"/>
        <v>0</v>
      </c>
      <c r="P358" s="25">
        <f t="shared" si="35"/>
        <v>0</v>
      </c>
      <c r="S358" s="1">
        <f t="shared" si="31"/>
        <v>0</v>
      </c>
      <c r="T358" s="1">
        <f t="shared" si="32"/>
        <v>0</v>
      </c>
    </row>
    <row r="359" spans="13:20" x14ac:dyDescent="0.25">
      <c r="M359" s="24">
        <f t="shared" si="36"/>
        <v>0</v>
      </c>
      <c r="N359" s="21">
        <f t="shared" si="34"/>
        <v>0</v>
      </c>
      <c r="O359" s="21">
        <f t="shared" si="33"/>
        <v>0</v>
      </c>
      <c r="P359" s="25">
        <f t="shared" si="35"/>
        <v>0</v>
      </c>
      <c r="S359" s="1">
        <f t="shared" si="31"/>
        <v>0</v>
      </c>
      <c r="T359" s="1">
        <f t="shared" si="32"/>
        <v>0</v>
      </c>
    </row>
    <row r="360" spans="13:20" x14ac:dyDescent="0.25">
      <c r="M360" s="24">
        <f t="shared" si="36"/>
        <v>0</v>
      </c>
      <c r="N360" s="21">
        <f t="shared" si="34"/>
        <v>0</v>
      </c>
      <c r="O360" s="21">
        <f t="shared" si="33"/>
        <v>0</v>
      </c>
      <c r="P360" s="25">
        <f t="shared" si="35"/>
        <v>0</v>
      </c>
      <c r="S360" s="1">
        <f t="shared" si="31"/>
        <v>0</v>
      </c>
      <c r="T360" s="1">
        <f t="shared" si="32"/>
        <v>0</v>
      </c>
    </row>
    <row r="361" spans="13:20" x14ac:dyDescent="0.25">
      <c r="M361" s="24">
        <f t="shared" si="36"/>
        <v>0</v>
      </c>
      <c r="N361" s="21">
        <f t="shared" si="34"/>
        <v>0</v>
      </c>
      <c r="O361" s="21">
        <f t="shared" si="33"/>
        <v>0</v>
      </c>
      <c r="P361" s="25">
        <f t="shared" si="35"/>
        <v>0</v>
      </c>
      <c r="S361" s="1">
        <f t="shared" si="31"/>
        <v>0</v>
      </c>
      <c r="T361" s="1">
        <f t="shared" si="32"/>
        <v>0</v>
      </c>
    </row>
    <row r="362" spans="13:20" x14ac:dyDescent="0.25">
      <c r="M362" s="24">
        <f t="shared" si="36"/>
        <v>0</v>
      </c>
      <c r="N362" s="21">
        <f t="shared" si="34"/>
        <v>0</v>
      </c>
      <c r="O362" s="21">
        <f t="shared" si="33"/>
        <v>0</v>
      </c>
      <c r="P362" s="25">
        <f t="shared" si="35"/>
        <v>0</v>
      </c>
      <c r="S362" s="1">
        <f t="shared" si="31"/>
        <v>0</v>
      </c>
      <c r="T362" s="1">
        <f t="shared" si="32"/>
        <v>0</v>
      </c>
    </row>
    <row r="363" spans="13:20" x14ac:dyDescent="0.25">
      <c r="M363" s="24">
        <f t="shared" si="36"/>
        <v>0</v>
      </c>
      <c r="N363" s="21">
        <f t="shared" si="34"/>
        <v>0</v>
      </c>
      <c r="O363" s="21">
        <f t="shared" si="33"/>
        <v>0</v>
      </c>
      <c r="P363" s="25">
        <f t="shared" si="35"/>
        <v>0</v>
      </c>
      <c r="S363" s="1">
        <f t="shared" si="31"/>
        <v>0</v>
      </c>
      <c r="T363" s="1">
        <f t="shared" si="32"/>
        <v>0</v>
      </c>
    </row>
    <row r="364" spans="13:20" x14ac:dyDescent="0.25">
      <c r="M364" s="24">
        <f t="shared" si="36"/>
        <v>0</v>
      </c>
      <c r="N364" s="21">
        <f t="shared" si="34"/>
        <v>0</v>
      </c>
      <c r="O364" s="21">
        <f t="shared" si="33"/>
        <v>0</v>
      </c>
      <c r="P364" s="25">
        <f t="shared" si="35"/>
        <v>0</v>
      </c>
      <c r="S364" s="1">
        <f t="shared" si="31"/>
        <v>0</v>
      </c>
      <c r="T364" s="1">
        <f t="shared" si="32"/>
        <v>0</v>
      </c>
    </row>
    <row r="365" spans="13:20" x14ac:dyDescent="0.25">
      <c r="M365" s="24">
        <f t="shared" si="36"/>
        <v>0</v>
      </c>
      <c r="N365" s="21">
        <f t="shared" si="34"/>
        <v>0</v>
      </c>
      <c r="O365" s="21">
        <f t="shared" si="33"/>
        <v>0</v>
      </c>
      <c r="P365" s="25">
        <f t="shared" si="35"/>
        <v>0</v>
      </c>
      <c r="S365" s="1">
        <f t="shared" si="31"/>
        <v>0</v>
      </c>
      <c r="T365" s="1">
        <f t="shared" si="32"/>
        <v>0</v>
      </c>
    </row>
    <row r="366" spans="13:20" x14ac:dyDescent="0.25">
      <c r="M366" s="24">
        <f t="shared" si="36"/>
        <v>0</v>
      </c>
      <c r="N366" s="21">
        <f t="shared" si="34"/>
        <v>0</v>
      </c>
      <c r="O366" s="21">
        <f t="shared" si="33"/>
        <v>0</v>
      </c>
      <c r="P366" s="25">
        <f t="shared" si="35"/>
        <v>0</v>
      </c>
      <c r="S366" s="1">
        <f t="shared" si="31"/>
        <v>0</v>
      </c>
      <c r="T366" s="1">
        <f t="shared" si="32"/>
        <v>0</v>
      </c>
    </row>
    <row r="367" spans="13:20" x14ac:dyDescent="0.25">
      <c r="M367" s="24">
        <f t="shared" si="36"/>
        <v>0</v>
      </c>
      <c r="N367" s="21">
        <f t="shared" si="34"/>
        <v>0</v>
      </c>
      <c r="O367" s="21">
        <f t="shared" si="33"/>
        <v>0</v>
      </c>
      <c r="P367" s="25">
        <f t="shared" si="35"/>
        <v>0</v>
      </c>
      <c r="S367" s="1">
        <f t="shared" si="31"/>
        <v>0</v>
      </c>
      <c r="T367" s="1">
        <f t="shared" si="32"/>
        <v>0</v>
      </c>
    </row>
    <row r="368" spans="13:20" x14ac:dyDescent="0.25">
      <c r="M368" s="24">
        <f t="shared" si="36"/>
        <v>0</v>
      </c>
      <c r="N368" s="21">
        <f t="shared" si="34"/>
        <v>0</v>
      </c>
      <c r="O368" s="21">
        <f t="shared" si="33"/>
        <v>0</v>
      </c>
      <c r="P368" s="25">
        <f t="shared" si="35"/>
        <v>0</v>
      </c>
      <c r="S368" s="1">
        <f t="shared" si="31"/>
        <v>0</v>
      </c>
      <c r="T368" s="1">
        <f t="shared" si="32"/>
        <v>0</v>
      </c>
    </row>
    <row r="369" spans="13:20" x14ac:dyDescent="0.25">
      <c r="M369" s="24">
        <f t="shared" si="36"/>
        <v>0</v>
      </c>
      <c r="N369" s="21">
        <f t="shared" si="34"/>
        <v>0</v>
      </c>
      <c r="O369" s="21">
        <f t="shared" si="33"/>
        <v>0</v>
      </c>
      <c r="P369" s="25">
        <f t="shared" si="35"/>
        <v>0</v>
      </c>
      <c r="S369" s="1">
        <f t="shared" si="31"/>
        <v>0</v>
      </c>
      <c r="T369" s="1">
        <f t="shared" si="32"/>
        <v>0</v>
      </c>
    </row>
    <row r="370" spans="13:20" x14ac:dyDescent="0.25">
      <c r="M370" s="24">
        <f t="shared" si="36"/>
        <v>0</v>
      </c>
      <c r="N370" s="21">
        <f t="shared" si="34"/>
        <v>0</v>
      </c>
      <c r="O370" s="21">
        <f t="shared" si="33"/>
        <v>0</v>
      </c>
      <c r="P370" s="25">
        <f t="shared" si="35"/>
        <v>0</v>
      </c>
      <c r="S370" s="1">
        <f t="shared" si="31"/>
        <v>0</v>
      </c>
      <c r="T370" s="1">
        <f t="shared" si="32"/>
        <v>0</v>
      </c>
    </row>
    <row r="371" spans="13:20" x14ac:dyDescent="0.25">
      <c r="M371" s="24">
        <f t="shared" si="36"/>
        <v>0</v>
      </c>
      <c r="N371" s="21">
        <f t="shared" si="34"/>
        <v>0</v>
      </c>
      <c r="O371" s="21">
        <f t="shared" si="33"/>
        <v>0</v>
      </c>
      <c r="P371" s="25">
        <f t="shared" si="35"/>
        <v>0</v>
      </c>
      <c r="S371" s="1">
        <f t="shared" si="31"/>
        <v>0</v>
      </c>
      <c r="T371" s="1">
        <f t="shared" si="32"/>
        <v>0</v>
      </c>
    </row>
    <row r="372" spans="13:20" x14ac:dyDescent="0.25">
      <c r="M372" s="24">
        <f t="shared" si="36"/>
        <v>0</v>
      </c>
      <c r="N372" s="21">
        <f t="shared" si="34"/>
        <v>0</v>
      </c>
      <c r="O372" s="21">
        <f t="shared" si="33"/>
        <v>0</v>
      </c>
      <c r="P372" s="25">
        <f t="shared" si="35"/>
        <v>0</v>
      </c>
      <c r="S372" s="1">
        <f t="shared" si="31"/>
        <v>0</v>
      </c>
      <c r="T372" s="1">
        <f t="shared" si="32"/>
        <v>0</v>
      </c>
    </row>
    <row r="373" spans="13:20" x14ac:dyDescent="0.25">
      <c r="M373" s="24">
        <f t="shared" si="36"/>
        <v>0</v>
      </c>
      <c r="N373" s="21">
        <f t="shared" si="34"/>
        <v>0</v>
      </c>
      <c r="O373" s="21">
        <f t="shared" si="33"/>
        <v>0</v>
      </c>
      <c r="P373" s="25">
        <f t="shared" si="35"/>
        <v>0</v>
      </c>
      <c r="S373" s="1">
        <f t="shared" si="31"/>
        <v>0</v>
      </c>
      <c r="T373" s="1">
        <f t="shared" si="32"/>
        <v>0</v>
      </c>
    </row>
    <row r="374" spans="13:20" x14ac:dyDescent="0.25">
      <c r="M374" s="24">
        <f t="shared" si="36"/>
        <v>0</v>
      </c>
      <c r="N374" s="21">
        <f t="shared" si="34"/>
        <v>0</v>
      </c>
      <c r="O374" s="21">
        <f t="shared" si="33"/>
        <v>0</v>
      </c>
      <c r="P374" s="25">
        <f t="shared" si="35"/>
        <v>0</v>
      </c>
      <c r="S374" s="1">
        <f t="shared" si="31"/>
        <v>0</v>
      </c>
      <c r="T374" s="1">
        <f t="shared" si="32"/>
        <v>0</v>
      </c>
    </row>
    <row r="375" spans="13:20" x14ac:dyDescent="0.25">
      <c r="M375" s="24">
        <f t="shared" si="36"/>
        <v>0</v>
      </c>
      <c r="N375" s="21">
        <f t="shared" si="34"/>
        <v>0</v>
      </c>
      <c r="O375" s="21">
        <f t="shared" si="33"/>
        <v>0</v>
      </c>
      <c r="P375" s="25">
        <f t="shared" si="35"/>
        <v>0</v>
      </c>
      <c r="S375" s="1">
        <f t="shared" si="31"/>
        <v>0</v>
      </c>
      <c r="T375" s="1">
        <f t="shared" si="32"/>
        <v>0</v>
      </c>
    </row>
    <row r="376" spans="13:20" x14ac:dyDescent="0.25">
      <c r="M376" s="24">
        <f t="shared" si="36"/>
        <v>0</v>
      </c>
      <c r="N376" s="21">
        <f t="shared" si="34"/>
        <v>0</v>
      </c>
      <c r="O376" s="21">
        <f t="shared" si="33"/>
        <v>0</v>
      </c>
      <c r="P376" s="25">
        <f t="shared" si="35"/>
        <v>0</v>
      </c>
      <c r="S376" s="1">
        <f t="shared" si="31"/>
        <v>0</v>
      </c>
      <c r="T376" s="1">
        <f t="shared" si="32"/>
        <v>0</v>
      </c>
    </row>
    <row r="377" spans="13:20" x14ac:dyDescent="0.25">
      <c r="M377" s="24">
        <f t="shared" si="36"/>
        <v>0</v>
      </c>
      <c r="N377" s="21">
        <f t="shared" si="34"/>
        <v>0</v>
      </c>
      <c r="O377" s="21">
        <f t="shared" si="33"/>
        <v>0</v>
      </c>
      <c r="P377" s="25">
        <f t="shared" si="35"/>
        <v>0</v>
      </c>
      <c r="S377" s="1">
        <f t="shared" si="31"/>
        <v>0</v>
      </c>
      <c r="T377" s="1">
        <f t="shared" si="32"/>
        <v>0</v>
      </c>
    </row>
    <row r="378" spans="13:20" x14ac:dyDescent="0.25">
      <c r="M378" s="24">
        <f t="shared" si="36"/>
        <v>0</v>
      </c>
      <c r="N378" s="21">
        <f t="shared" si="34"/>
        <v>0</v>
      </c>
      <c r="O378" s="21">
        <f t="shared" si="33"/>
        <v>0</v>
      </c>
      <c r="P378" s="25">
        <f t="shared" si="35"/>
        <v>0</v>
      </c>
      <c r="S378" s="1">
        <f t="shared" si="31"/>
        <v>0</v>
      </c>
      <c r="T378" s="1">
        <f t="shared" si="32"/>
        <v>0</v>
      </c>
    </row>
    <row r="379" spans="13:20" x14ac:dyDescent="0.25">
      <c r="M379" s="24">
        <f t="shared" si="36"/>
        <v>0</v>
      </c>
      <c r="N379" s="21">
        <f t="shared" si="34"/>
        <v>0</v>
      </c>
      <c r="O379" s="21">
        <f t="shared" si="33"/>
        <v>0</v>
      </c>
      <c r="P379" s="25">
        <f t="shared" si="35"/>
        <v>0</v>
      </c>
      <c r="S379" s="1">
        <f t="shared" si="31"/>
        <v>0</v>
      </c>
      <c r="T379" s="1">
        <f t="shared" si="32"/>
        <v>0</v>
      </c>
    </row>
    <row r="380" spans="13:20" x14ac:dyDescent="0.25">
      <c r="M380" s="24">
        <f t="shared" si="36"/>
        <v>0</v>
      </c>
      <c r="N380" s="21">
        <f t="shared" si="34"/>
        <v>0</v>
      </c>
      <c r="O380" s="21">
        <f t="shared" si="33"/>
        <v>0</v>
      </c>
      <c r="P380" s="25">
        <f t="shared" si="35"/>
        <v>0</v>
      </c>
      <c r="S380" s="1">
        <f t="shared" si="31"/>
        <v>0</v>
      </c>
      <c r="T380" s="1">
        <f t="shared" si="32"/>
        <v>0</v>
      </c>
    </row>
    <row r="381" spans="13:20" x14ac:dyDescent="0.25">
      <c r="M381" s="24">
        <f t="shared" si="36"/>
        <v>0</v>
      </c>
      <c r="N381" s="21">
        <f t="shared" si="34"/>
        <v>0</v>
      </c>
      <c r="O381" s="21">
        <f t="shared" si="33"/>
        <v>0</v>
      </c>
      <c r="P381" s="25">
        <f t="shared" si="35"/>
        <v>0</v>
      </c>
      <c r="S381" s="1">
        <f t="shared" si="31"/>
        <v>0</v>
      </c>
      <c r="T381" s="1">
        <f t="shared" si="32"/>
        <v>0</v>
      </c>
    </row>
    <row r="382" spans="13:20" x14ac:dyDescent="0.25">
      <c r="M382" s="24">
        <f t="shared" si="36"/>
        <v>0</v>
      </c>
      <c r="N382" s="21">
        <f t="shared" si="34"/>
        <v>0</v>
      </c>
      <c r="O382" s="21">
        <f t="shared" si="33"/>
        <v>0</v>
      </c>
      <c r="P382" s="25">
        <f t="shared" si="35"/>
        <v>0</v>
      </c>
      <c r="S382" s="1">
        <f t="shared" si="31"/>
        <v>0</v>
      </c>
      <c r="T382" s="1">
        <f t="shared" si="32"/>
        <v>0</v>
      </c>
    </row>
    <row r="383" spans="13:20" x14ac:dyDescent="0.25">
      <c r="M383" s="24">
        <f t="shared" si="36"/>
        <v>0</v>
      </c>
      <c r="N383" s="21">
        <f t="shared" si="34"/>
        <v>0</v>
      </c>
      <c r="O383" s="21">
        <f t="shared" si="33"/>
        <v>0</v>
      </c>
      <c r="P383" s="25">
        <f t="shared" si="35"/>
        <v>0</v>
      </c>
      <c r="S383" s="1">
        <f t="shared" ref="S383:S446" si="37">IF(T383&gt;0,1,0)</f>
        <v>0</v>
      </c>
      <c r="T383" s="1">
        <f t="shared" si="32"/>
        <v>0</v>
      </c>
    </row>
    <row r="384" spans="13:20" x14ac:dyDescent="0.25">
      <c r="M384" s="24">
        <f t="shared" si="36"/>
        <v>0</v>
      </c>
      <c r="N384" s="21">
        <f t="shared" si="34"/>
        <v>0</v>
      </c>
      <c r="O384" s="21">
        <f t="shared" si="33"/>
        <v>0</v>
      </c>
      <c r="P384" s="25">
        <f t="shared" si="35"/>
        <v>0</v>
      </c>
      <c r="S384" s="1">
        <f t="shared" si="37"/>
        <v>0</v>
      </c>
      <c r="T384" s="1">
        <f t="shared" ref="T384:T447" si="38">IF(((T383*(1+($F$29/1200)))-$F$28)&gt;0,((T383*(1+($F$29/1200)))-$F$28),0)</f>
        <v>0</v>
      </c>
    </row>
    <row r="385" spans="13:20" x14ac:dyDescent="0.25">
      <c r="M385" s="24">
        <f t="shared" si="36"/>
        <v>0</v>
      </c>
      <c r="N385" s="21">
        <f t="shared" si="34"/>
        <v>0</v>
      </c>
      <c r="O385" s="21">
        <f t="shared" si="33"/>
        <v>0</v>
      </c>
      <c r="P385" s="25">
        <f t="shared" si="35"/>
        <v>0</v>
      </c>
      <c r="S385" s="1">
        <f t="shared" si="37"/>
        <v>0</v>
      </c>
      <c r="T385" s="1">
        <f t="shared" si="38"/>
        <v>0</v>
      </c>
    </row>
    <row r="386" spans="13:20" x14ac:dyDescent="0.25">
      <c r="M386" s="24">
        <f t="shared" si="36"/>
        <v>0</v>
      </c>
      <c r="N386" s="21">
        <f t="shared" si="34"/>
        <v>0</v>
      </c>
      <c r="O386" s="21">
        <f t="shared" si="33"/>
        <v>0</v>
      </c>
      <c r="P386" s="25">
        <f t="shared" si="35"/>
        <v>0</v>
      </c>
      <c r="S386" s="1">
        <f t="shared" si="37"/>
        <v>0</v>
      </c>
      <c r="T386" s="1">
        <f t="shared" si="38"/>
        <v>0</v>
      </c>
    </row>
    <row r="387" spans="13:20" x14ac:dyDescent="0.25">
      <c r="M387" s="24">
        <f t="shared" si="36"/>
        <v>0</v>
      </c>
      <c r="N387" s="21">
        <f t="shared" si="34"/>
        <v>0</v>
      </c>
      <c r="O387" s="21">
        <f t="shared" si="33"/>
        <v>0</v>
      </c>
      <c r="P387" s="25">
        <f t="shared" si="35"/>
        <v>0</v>
      </c>
      <c r="S387" s="1">
        <f t="shared" si="37"/>
        <v>0</v>
      </c>
      <c r="T387" s="1">
        <f t="shared" si="38"/>
        <v>0</v>
      </c>
    </row>
    <row r="388" spans="13:20" x14ac:dyDescent="0.25">
      <c r="M388" s="24">
        <f t="shared" si="36"/>
        <v>0</v>
      </c>
      <c r="N388" s="21">
        <f t="shared" si="34"/>
        <v>0</v>
      </c>
      <c r="O388" s="21">
        <f t="shared" si="33"/>
        <v>0</v>
      </c>
      <c r="P388" s="25">
        <f t="shared" si="35"/>
        <v>0</v>
      </c>
      <c r="S388" s="1">
        <f t="shared" si="37"/>
        <v>0</v>
      </c>
      <c r="T388" s="1">
        <f t="shared" si="38"/>
        <v>0</v>
      </c>
    </row>
    <row r="389" spans="13:20" x14ac:dyDescent="0.25">
      <c r="M389" s="24">
        <f t="shared" si="36"/>
        <v>0</v>
      </c>
      <c r="N389" s="21">
        <f t="shared" si="34"/>
        <v>0</v>
      </c>
      <c r="O389" s="21">
        <f t="shared" ref="O389:O452" si="39">IF(P388&lt;0,0,($F$29/1200)*P388)</f>
        <v>0</v>
      </c>
      <c r="P389" s="25">
        <f t="shared" si="35"/>
        <v>0</v>
      </c>
      <c r="S389" s="1">
        <f t="shared" si="37"/>
        <v>0</v>
      </c>
      <c r="T389" s="1">
        <f t="shared" si="38"/>
        <v>0</v>
      </c>
    </row>
    <row r="390" spans="13:20" x14ac:dyDescent="0.25">
      <c r="M390" s="24">
        <f t="shared" si="36"/>
        <v>0</v>
      </c>
      <c r="N390" s="21">
        <f t="shared" ref="N390:N453" si="40">IF(P389&lt;0,0,M390-O390)</f>
        <v>0</v>
      </c>
      <c r="O390" s="21">
        <f t="shared" si="39"/>
        <v>0</v>
      </c>
      <c r="P390" s="25">
        <f t="shared" si="35"/>
        <v>0</v>
      </c>
      <c r="S390" s="1">
        <f t="shared" si="37"/>
        <v>0</v>
      </c>
      <c r="T390" s="1">
        <f t="shared" si="38"/>
        <v>0</v>
      </c>
    </row>
    <row r="391" spans="13:20" x14ac:dyDescent="0.25">
      <c r="M391" s="24">
        <f t="shared" si="36"/>
        <v>0</v>
      </c>
      <c r="N391" s="21">
        <f t="shared" si="40"/>
        <v>0</v>
      </c>
      <c r="O391" s="21">
        <f t="shared" si="39"/>
        <v>0</v>
      </c>
      <c r="P391" s="25">
        <f t="shared" si="35"/>
        <v>0</v>
      </c>
      <c r="S391" s="1">
        <f t="shared" si="37"/>
        <v>0</v>
      </c>
      <c r="T391" s="1">
        <f t="shared" si="38"/>
        <v>0</v>
      </c>
    </row>
    <row r="392" spans="13:20" x14ac:dyDescent="0.25">
      <c r="M392" s="24">
        <f t="shared" si="36"/>
        <v>0</v>
      </c>
      <c r="N392" s="21">
        <f t="shared" si="40"/>
        <v>0</v>
      </c>
      <c r="O392" s="21">
        <f t="shared" si="39"/>
        <v>0</v>
      </c>
      <c r="P392" s="25">
        <f t="shared" si="35"/>
        <v>0</v>
      </c>
      <c r="S392" s="1">
        <f t="shared" si="37"/>
        <v>0</v>
      </c>
      <c r="T392" s="1">
        <f t="shared" si="38"/>
        <v>0</v>
      </c>
    </row>
    <row r="393" spans="13:20" x14ac:dyDescent="0.25">
      <c r="M393" s="24">
        <f t="shared" si="36"/>
        <v>0</v>
      </c>
      <c r="N393" s="21">
        <f t="shared" si="40"/>
        <v>0</v>
      </c>
      <c r="O393" s="21">
        <f t="shared" si="39"/>
        <v>0</v>
      </c>
      <c r="P393" s="25">
        <f t="shared" si="35"/>
        <v>0</v>
      </c>
      <c r="S393" s="1">
        <f t="shared" si="37"/>
        <v>0</v>
      </c>
      <c r="T393" s="1">
        <f t="shared" si="38"/>
        <v>0</v>
      </c>
    </row>
    <row r="394" spans="13:20" x14ac:dyDescent="0.25">
      <c r="M394" s="24">
        <f t="shared" si="36"/>
        <v>0</v>
      </c>
      <c r="N394" s="21">
        <f t="shared" si="40"/>
        <v>0</v>
      </c>
      <c r="O394" s="21">
        <f t="shared" si="39"/>
        <v>0</v>
      </c>
      <c r="P394" s="25">
        <f t="shared" si="35"/>
        <v>0</v>
      </c>
      <c r="S394" s="1">
        <f t="shared" si="37"/>
        <v>0</v>
      </c>
      <c r="T394" s="1">
        <f t="shared" si="38"/>
        <v>0</v>
      </c>
    </row>
    <row r="395" spans="13:20" x14ac:dyDescent="0.25">
      <c r="M395" s="24">
        <f t="shared" si="36"/>
        <v>0</v>
      </c>
      <c r="N395" s="21">
        <f t="shared" si="40"/>
        <v>0</v>
      </c>
      <c r="O395" s="21">
        <f t="shared" si="39"/>
        <v>0</v>
      </c>
      <c r="P395" s="25">
        <f t="shared" si="35"/>
        <v>0</v>
      </c>
      <c r="S395" s="1">
        <f t="shared" si="37"/>
        <v>0</v>
      </c>
      <c r="T395" s="1">
        <f t="shared" si="38"/>
        <v>0</v>
      </c>
    </row>
    <row r="396" spans="13:20" x14ac:dyDescent="0.25">
      <c r="M396" s="24">
        <f t="shared" si="36"/>
        <v>0</v>
      </c>
      <c r="N396" s="21">
        <f t="shared" si="40"/>
        <v>0</v>
      </c>
      <c r="O396" s="21">
        <f t="shared" si="39"/>
        <v>0</v>
      </c>
      <c r="P396" s="25">
        <f t="shared" si="35"/>
        <v>0</v>
      </c>
      <c r="S396" s="1">
        <f t="shared" si="37"/>
        <v>0</v>
      </c>
      <c r="T396" s="1">
        <f t="shared" si="38"/>
        <v>0</v>
      </c>
    </row>
    <row r="397" spans="13:20" x14ac:dyDescent="0.25">
      <c r="M397" s="24">
        <f t="shared" si="36"/>
        <v>0</v>
      </c>
      <c r="N397" s="21">
        <f t="shared" si="40"/>
        <v>0</v>
      </c>
      <c r="O397" s="21">
        <f t="shared" si="39"/>
        <v>0</v>
      </c>
      <c r="P397" s="25">
        <f t="shared" si="35"/>
        <v>0</v>
      </c>
      <c r="S397" s="1">
        <f t="shared" si="37"/>
        <v>0</v>
      </c>
      <c r="T397" s="1">
        <f t="shared" si="38"/>
        <v>0</v>
      </c>
    </row>
    <row r="398" spans="13:20" x14ac:dyDescent="0.25">
      <c r="M398" s="24">
        <f t="shared" si="36"/>
        <v>0</v>
      </c>
      <c r="N398" s="21">
        <f t="shared" si="40"/>
        <v>0</v>
      </c>
      <c r="O398" s="21">
        <f t="shared" si="39"/>
        <v>0</v>
      </c>
      <c r="P398" s="25">
        <f t="shared" si="35"/>
        <v>0</v>
      </c>
      <c r="S398" s="1">
        <f t="shared" si="37"/>
        <v>0</v>
      </c>
      <c r="T398" s="1">
        <f t="shared" si="38"/>
        <v>0</v>
      </c>
    </row>
    <row r="399" spans="13:20" x14ac:dyDescent="0.25">
      <c r="M399" s="24">
        <f t="shared" si="36"/>
        <v>0</v>
      </c>
      <c r="N399" s="21">
        <f t="shared" si="40"/>
        <v>0</v>
      </c>
      <c r="O399" s="21">
        <f t="shared" si="39"/>
        <v>0</v>
      </c>
      <c r="P399" s="25">
        <f t="shared" si="35"/>
        <v>0</v>
      </c>
      <c r="S399" s="1">
        <f t="shared" si="37"/>
        <v>0</v>
      </c>
      <c r="T399" s="1">
        <f t="shared" si="38"/>
        <v>0</v>
      </c>
    </row>
    <row r="400" spans="13:20" x14ac:dyDescent="0.25">
      <c r="M400" s="24">
        <f t="shared" si="36"/>
        <v>0</v>
      </c>
      <c r="N400" s="21">
        <f t="shared" si="40"/>
        <v>0</v>
      </c>
      <c r="O400" s="21">
        <f t="shared" si="39"/>
        <v>0</v>
      </c>
      <c r="P400" s="25">
        <f t="shared" si="35"/>
        <v>0</v>
      </c>
      <c r="S400" s="1">
        <f t="shared" si="37"/>
        <v>0</v>
      </c>
      <c r="T400" s="1">
        <f t="shared" si="38"/>
        <v>0</v>
      </c>
    </row>
    <row r="401" spans="13:20" x14ac:dyDescent="0.25">
      <c r="M401" s="24">
        <f t="shared" si="36"/>
        <v>0</v>
      </c>
      <c r="N401" s="21">
        <f t="shared" si="40"/>
        <v>0</v>
      </c>
      <c r="O401" s="21">
        <f t="shared" si="39"/>
        <v>0</v>
      </c>
      <c r="P401" s="25">
        <f t="shared" ref="P401:P464" si="41">IF((P400-N401)&lt;0,0,P400-N401)</f>
        <v>0</v>
      </c>
      <c r="S401" s="1">
        <f t="shared" si="37"/>
        <v>0</v>
      </c>
      <c r="T401" s="1">
        <f t="shared" si="38"/>
        <v>0</v>
      </c>
    </row>
    <row r="402" spans="13:20" x14ac:dyDescent="0.25">
      <c r="M402" s="24">
        <f t="shared" ref="M402:M465" si="42">IF(P401=0,0,$F$28)</f>
        <v>0</v>
      </c>
      <c r="N402" s="21">
        <f t="shared" si="40"/>
        <v>0</v>
      </c>
      <c r="O402" s="21">
        <f t="shared" si="39"/>
        <v>0</v>
      </c>
      <c r="P402" s="25">
        <f t="shared" si="41"/>
        <v>0</v>
      </c>
      <c r="S402" s="1">
        <f t="shared" si="37"/>
        <v>0</v>
      </c>
      <c r="T402" s="1">
        <f t="shared" si="38"/>
        <v>0</v>
      </c>
    </row>
    <row r="403" spans="13:20" x14ac:dyDescent="0.25">
      <c r="M403" s="24">
        <f t="shared" si="42"/>
        <v>0</v>
      </c>
      <c r="N403" s="21">
        <f t="shared" si="40"/>
        <v>0</v>
      </c>
      <c r="O403" s="21">
        <f t="shared" si="39"/>
        <v>0</v>
      </c>
      <c r="P403" s="25">
        <f t="shared" si="41"/>
        <v>0</v>
      </c>
      <c r="S403" s="1">
        <f t="shared" si="37"/>
        <v>0</v>
      </c>
      <c r="T403" s="1">
        <f t="shared" si="38"/>
        <v>0</v>
      </c>
    </row>
    <row r="404" spans="13:20" x14ac:dyDescent="0.25">
      <c r="M404" s="24">
        <f t="shared" si="42"/>
        <v>0</v>
      </c>
      <c r="N404" s="21">
        <f t="shared" si="40"/>
        <v>0</v>
      </c>
      <c r="O404" s="21">
        <f t="shared" si="39"/>
        <v>0</v>
      </c>
      <c r="P404" s="25">
        <f t="shared" si="41"/>
        <v>0</v>
      </c>
      <c r="S404" s="1">
        <f t="shared" si="37"/>
        <v>0</v>
      </c>
      <c r="T404" s="1">
        <f t="shared" si="38"/>
        <v>0</v>
      </c>
    </row>
    <row r="405" spans="13:20" x14ac:dyDescent="0.25">
      <c r="M405" s="24">
        <f t="shared" si="42"/>
        <v>0</v>
      </c>
      <c r="N405" s="21">
        <f t="shared" si="40"/>
        <v>0</v>
      </c>
      <c r="O405" s="21">
        <f t="shared" si="39"/>
        <v>0</v>
      </c>
      <c r="P405" s="25">
        <f t="shared" si="41"/>
        <v>0</v>
      </c>
      <c r="S405" s="1">
        <f t="shared" si="37"/>
        <v>0</v>
      </c>
      <c r="T405" s="1">
        <f t="shared" si="38"/>
        <v>0</v>
      </c>
    </row>
    <row r="406" spans="13:20" x14ac:dyDescent="0.25">
      <c r="M406" s="24">
        <f t="shared" si="42"/>
        <v>0</v>
      </c>
      <c r="N406" s="21">
        <f t="shared" si="40"/>
        <v>0</v>
      </c>
      <c r="O406" s="21">
        <f t="shared" si="39"/>
        <v>0</v>
      </c>
      <c r="P406" s="25">
        <f t="shared" si="41"/>
        <v>0</v>
      </c>
      <c r="S406" s="1">
        <f t="shared" si="37"/>
        <v>0</v>
      </c>
      <c r="T406" s="1">
        <f t="shared" si="38"/>
        <v>0</v>
      </c>
    </row>
    <row r="407" spans="13:20" x14ac:dyDescent="0.25">
      <c r="M407" s="24">
        <f t="shared" si="42"/>
        <v>0</v>
      </c>
      <c r="N407" s="21">
        <f t="shared" si="40"/>
        <v>0</v>
      </c>
      <c r="O407" s="21">
        <f t="shared" si="39"/>
        <v>0</v>
      </c>
      <c r="P407" s="25">
        <f t="shared" si="41"/>
        <v>0</v>
      </c>
      <c r="S407" s="1">
        <f t="shared" si="37"/>
        <v>0</v>
      </c>
      <c r="T407" s="1">
        <f t="shared" si="38"/>
        <v>0</v>
      </c>
    </row>
    <row r="408" spans="13:20" x14ac:dyDescent="0.25">
      <c r="M408" s="24">
        <f t="shared" si="42"/>
        <v>0</v>
      </c>
      <c r="N408" s="21">
        <f t="shared" si="40"/>
        <v>0</v>
      </c>
      <c r="O408" s="21">
        <f t="shared" si="39"/>
        <v>0</v>
      </c>
      <c r="P408" s="25">
        <f t="shared" si="41"/>
        <v>0</v>
      </c>
      <c r="S408" s="1">
        <f t="shared" si="37"/>
        <v>0</v>
      </c>
      <c r="T408" s="1">
        <f t="shared" si="38"/>
        <v>0</v>
      </c>
    </row>
    <row r="409" spans="13:20" x14ac:dyDescent="0.25">
      <c r="M409" s="24">
        <f t="shared" si="42"/>
        <v>0</v>
      </c>
      <c r="N409" s="21">
        <f t="shared" si="40"/>
        <v>0</v>
      </c>
      <c r="O409" s="21">
        <f t="shared" si="39"/>
        <v>0</v>
      </c>
      <c r="P409" s="25">
        <f t="shared" si="41"/>
        <v>0</v>
      </c>
      <c r="S409" s="1">
        <f t="shared" si="37"/>
        <v>0</v>
      </c>
      <c r="T409" s="1">
        <f t="shared" si="38"/>
        <v>0</v>
      </c>
    </row>
    <row r="410" spans="13:20" x14ac:dyDescent="0.25">
      <c r="M410" s="24">
        <f t="shared" si="42"/>
        <v>0</v>
      </c>
      <c r="N410" s="21">
        <f t="shared" si="40"/>
        <v>0</v>
      </c>
      <c r="O410" s="21">
        <f t="shared" si="39"/>
        <v>0</v>
      </c>
      <c r="P410" s="25">
        <f t="shared" si="41"/>
        <v>0</v>
      </c>
      <c r="S410" s="1">
        <f t="shared" si="37"/>
        <v>0</v>
      </c>
      <c r="T410" s="1">
        <f t="shared" si="38"/>
        <v>0</v>
      </c>
    </row>
    <row r="411" spans="13:20" x14ac:dyDescent="0.25">
      <c r="M411" s="24">
        <f t="shared" si="42"/>
        <v>0</v>
      </c>
      <c r="N411" s="21">
        <f t="shared" si="40"/>
        <v>0</v>
      </c>
      <c r="O411" s="21">
        <f t="shared" si="39"/>
        <v>0</v>
      </c>
      <c r="P411" s="25">
        <f t="shared" si="41"/>
        <v>0</v>
      </c>
      <c r="S411" s="1">
        <f t="shared" si="37"/>
        <v>0</v>
      </c>
      <c r="T411" s="1">
        <f t="shared" si="38"/>
        <v>0</v>
      </c>
    </row>
    <row r="412" spans="13:20" x14ac:dyDescent="0.25">
      <c r="M412" s="24">
        <f t="shared" si="42"/>
        <v>0</v>
      </c>
      <c r="N412" s="21">
        <f t="shared" si="40"/>
        <v>0</v>
      </c>
      <c r="O412" s="21">
        <f t="shared" si="39"/>
        <v>0</v>
      </c>
      <c r="P412" s="25">
        <f t="shared" si="41"/>
        <v>0</v>
      </c>
      <c r="S412" s="1">
        <f t="shared" si="37"/>
        <v>0</v>
      </c>
      <c r="T412" s="1">
        <f t="shared" si="38"/>
        <v>0</v>
      </c>
    </row>
    <row r="413" spans="13:20" x14ac:dyDescent="0.25">
      <c r="M413" s="24">
        <f t="shared" si="42"/>
        <v>0</v>
      </c>
      <c r="N413" s="21">
        <f t="shared" si="40"/>
        <v>0</v>
      </c>
      <c r="O413" s="21">
        <f t="shared" si="39"/>
        <v>0</v>
      </c>
      <c r="P413" s="25">
        <f t="shared" si="41"/>
        <v>0</v>
      </c>
      <c r="S413" s="1">
        <f t="shared" si="37"/>
        <v>0</v>
      </c>
      <c r="T413" s="1">
        <f t="shared" si="38"/>
        <v>0</v>
      </c>
    </row>
    <row r="414" spans="13:20" x14ac:dyDescent="0.25">
      <c r="M414" s="24">
        <f t="shared" si="42"/>
        <v>0</v>
      </c>
      <c r="N414" s="21">
        <f t="shared" si="40"/>
        <v>0</v>
      </c>
      <c r="O414" s="21">
        <f t="shared" si="39"/>
        <v>0</v>
      </c>
      <c r="P414" s="25">
        <f t="shared" si="41"/>
        <v>0</v>
      </c>
      <c r="S414" s="1">
        <f t="shared" si="37"/>
        <v>0</v>
      </c>
      <c r="T414" s="1">
        <f t="shared" si="38"/>
        <v>0</v>
      </c>
    </row>
    <row r="415" spans="13:20" x14ac:dyDescent="0.25">
      <c r="M415" s="24">
        <f t="shared" si="42"/>
        <v>0</v>
      </c>
      <c r="N415" s="21">
        <f t="shared" si="40"/>
        <v>0</v>
      </c>
      <c r="O415" s="21">
        <f t="shared" si="39"/>
        <v>0</v>
      </c>
      <c r="P415" s="25">
        <f t="shared" si="41"/>
        <v>0</v>
      </c>
      <c r="S415" s="1">
        <f t="shared" si="37"/>
        <v>0</v>
      </c>
      <c r="T415" s="1">
        <f t="shared" si="38"/>
        <v>0</v>
      </c>
    </row>
    <row r="416" spans="13:20" x14ac:dyDescent="0.25">
      <c r="M416" s="24">
        <f t="shared" si="42"/>
        <v>0</v>
      </c>
      <c r="N416" s="21">
        <f t="shared" si="40"/>
        <v>0</v>
      </c>
      <c r="O416" s="21">
        <f t="shared" si="39"/>
        <v>0</v>
      </c>
      <c r="P416" s="25">
        <f t="shared" si="41"/>
        <v>0</v>
      </c>
      <c r="S416" s="1">
        <f t="shared" si="37"/>
        <v>0</v>
      </c>
      <c r="T416" s="1">
        <f t="shared" si="38"/>
        <v>0</v>
      </c>
    </row>
    <row r="417" spans="13:20" x14ac:dyDescent="0.25">
      <c r="M417" s="24">
        <f t="shared" si="42"/>
        <v>0</v>
      </c>
      <c r="N417" s="21">
        <f t="shared" si="40"/>
        <v>0</v>
      </c>
      <c r="O417" s="21">
        <f t="shared" si="39"/>
        <v>0</v>
      </c>
      <c r="P417" s="25">
        <f t="shared" si="41"/>
        <v>0</v>
      </c>
      <c r="S417" s="1">
        <f t="shared" si="37"/>
        <v>0</v>
      </c>
      <c r="T417" s="1">
        <f t="shared" si="38"/>
        <v>0</v>
      </c>
    </row>
    <row r="418" spans="13:20" x14ac:dyDescent="0.25">
      <c r="M418" s="24">
        <f t="shared" si="42"/>
        <v>0</v>
      </c>
      <c r="N418" s="21">
        <f t="shared" si="40"/>
        <v>0</v>
      </c>
      <c r="O418" s="21">
        <f t="shared" si="39"/>
        <v>0</v>
      </c>
      <c r="P418" s="25">
        <f t="shared" si="41"/>
        <v>0</v>
      </c>
      <c r="S418" s="1">
        <f t="shared" si="37"/>
        <v>0</v>
      </c>
      <c r="T418" s="1">
        <f t="shared" si="38"/>
        <v>0</v>
      </c>
    </row>
    <row r="419" spans="13:20" x14ac:dyDescent="0.25">
      <c r="M419" s="24">
        <f t="shared" si="42"/>
        <v>0</v>
      </c>
      <c r="N419" s="21">
        <f t="shared" si="40"/>
        <v>0</v>
      </c>
      <c r="O419" s="21">
        <f t="shared" si="39"/>
        <v>0</v>
      </c>
      <c r="P419" s="25">
        <f t="shared" si="41"/>
        <v>0</v>
      </c>
      <c r="S419" s="1">
        <f t="shared" si="37"/>
        <v>0</v>
      </c>
      <c r="T419" s="1">
        <f t="shared" si="38"/>
        <v>0</v>
      </c>
    </row>
    <row r="420" spans="13:20" x14ac:dyDescent="0.25">
      <c r="M420" s="24">
        <f t="shared" si="42"/>
        <v>0</v>
      </c>
      <c r="N420" s="21">
        <f t="shared" si="40"/>
        <v>0</v>
      </c>
      <c r="O420" s="21">
        <f t="shared" si="39"/>
        <v>0</v>
      </c>
      <c r="P420" s="25">
        <f t="shared" si="41"/>
        <v>0</v>
      </c>
      <c r="S420" s="1">
        <f t="shared" si="37"/>
        <v>0</v>
      </c>
      <c r="T420" s="1">
        <f t="shared" si="38"/>
        <v>0</v>
      </c>
    </row>
    <row r="421" spans="13:20" x14ac:dyDescent="0.25">
      <c r="M421" s="24">
        <f t="shared" si="42"/>
        <v>0</v>
      </c>
      <c r="N421" s="21">
        <f t="shared" si="40"/>
        <v>0</v>
      </c>
      <c r="O421" s="21">
        <f t="shared" si="39"/>
        <v>0</v>
      </c>
      <c r="P421" s="25">
        <f t="shared" si="41"/>
        <v>0</v>
      </c>
      <c r="S421" s="1">
        <f t="shared" si="37"/>
        <v>0</v>
      </c>
      <c r="T421" s="1">
        <f t="shared" si="38"/>
        <v>0</v>
      </c>
    </row>
    <row r="422" spans="13:20" x14ac:dyDescent="0.25">
      <c r="M422" s="24">
        <f t="shared" si="42"/>
        <v>0</v>
      </c>
      <c r="N422" s="21">
        <f t="shared" si="40"/>
        <v>0</v>
      </c>
      <c r="O422" s="21">
        <f t="shared" si="39"/>
        <v>0</v>
      </c>
      <c r="P422" s="25">
        <f t="shared" si="41"/>
        <v>0</v>
      </c>
      <c r="S422" s="1">
        <f t="shared" si="37"/>
        <v>0</v>
      </c>
      <c r="T422" s="1">
        <f t="shared" si="38"/>
        <v>0</v>
      </c>
    </row>
    <row r="423" spans="13:20" x14ac:dyDescent="0.25">
      <c r="M423" s="24">
        <f t="shared" si="42"/>
        <v>0</v>
      </c>
      <c r="N423" s="21">
        <f t="shared" si="40"/>
        <v>0</v>
      </c>
      <c r="O423" s="21">
        <f t="shared" si="39"/>
        <v>0</v>
      </c>
      <c r="P423" s="25">
        <f t="shared" si="41"/>
        <v>0</v>
      </c>
      <c r="S423" s="1">
        <f t="shared" si="37"/>
        <v>0</v>
      </c>
      <c r="T423" s="1">
        <f t="shared" si="38"/>
        <v>0</v>
      </c>
    </row>
    <row r="424" spans="13:20" x14ac:dyDescent="0.25">
      <c r="M424" s="24">
        <f t="shared" si="42"/>
        <v>0</v>
      </c>
      <c r="N424" s="21">
        <f t="shared" si="40"/>
        <v>0</v>
      </c>
      <c r="O424" s="21">
        <f t="shared" si="39"/>
        <v>0</v>
      </c>
      <c r="P424" s="25">
        <f t="shared" si="41"/>
        <v>0</v>
      </c>
      <c r="S424" s="1">
        <f t="shared" si="37"/>
        <v>0</v>
      </c>
      <c r="T424" s="1">
        <f t="shared" si="38"/>
        <v>0</v>
      </c>
    </row>
    <row r="425" spans="13:20" x14ac:dyDescent="0.25">
      <c r="M425" s="24">
        <f t="shared" si="42"/>
        <v>0</v>
      </c>
      <c r="N425" s="21">
        <f t="shared" si="40"/>
        <v>0</v>
      </c>
      <c r="O425" s="21">
        <f t="shared" si="39"/>
        <v>0</v>
      </c>
      <c r="P425" s="25">
        <f t="shared" si="41"/>
        <v>0</v>
      </c>
      <c r="S425" s="1">
        <f t="shared" si="37"/>
        <v>0</v>
      </c>
      <c r="T425" s="1">
        <f t="shared" si="38"/>
        <v>0</v>
      </c>
    </row>
    <row r="426" spans="13:20" x14ac:dyDescent="0.25">
      <c r="M426" s="24">
        <f t="shared" si="42"/>
        <v>0</v>
      </c>
      <c r="N426" s="21">
        <f t="shared" si="40"/>
        <v>0</v>
      </c>
      <c r="O426" s="21">
        <f t="shared" si="39"/>
        <v>0</v>
      </c>
      <c r="P426" s="25">
        <f t="shared" si="41"/>
        <v>0</v>
      </c>
      <c r="S426" s="1">
        <f t="shared" si="37"/>
        <v>0</v>
      </c>
      <c r="T426" s="1">
        <f t="shared" si="38"/>
        <v>0</v>
      </c>
    </row>
    <row r="427" spans="13:20" x14ac:dyDescent="0.25">
      <c r="M427" s="24">
        <f t="shared" si="42"/>
        <v>0</v>
      </c>
      <c r="N427" s="21">
        <f t="shared" si="40"/>
        <v>0</v>
      </c>
      <c r="O427" s="21">
        <f t="shared" si="39"/>
        <v>0</v>
      </c>
      <c r="P427" s="25">
        <f t="shared" si="41"/>
        <v>0</v>
      </c>
      <c r="S427" s="1">
        <f t="shared" si="37"/>
        <v>0</v>
      </c>
      <c r="T427" s="1">
        <f t="shared" si="38"/>
        <v>0</v>
      </c>
    </row>
    <row r="428" spans="13:20" x14ac:dyDescent="0.25">
      <c r="M428" s="24">
        <f t="shared" si="42"/>
        <v>0</v>
      </c>
      <c r="N428" s="21">
        <f t="shared" si="40"/>
        <v>0</v>
      </c>
      <c r="O428" s="21">
        <f t="shared" si="39"/>
        <v>0</v>
      </c>
      <c r="P428" s="25">
        <f t="shared" si="41"/>
        <v>0</v>
      </c>
      <c r="S428" s="1">
        <f t="shared" si="37"/>
        <v>0</v>
      </c>
      <c r="T428" s="1">
        <f t="shared" si="38"/>
        <v>0</v>
      </c>
    </row>
    <row r="429" spans="13:20" x14ac:dyDescent="0.25">
      <c r="M429" s="24">
        <f t="shared" si="42"/>
        <v>0</v>
      </c>
      <c r="N429" s="21">
        <f t="shared" si="40"/>
        <v>0</v>
      </c>
      <c r="O429" s="21">
        <f t="shared" si="39"/>
        <v>0</v>
      </c>
      <c r="P429" s="25">
        <f t="shared" si="41"/>
        <v>0</v>
      </c>
      <c r="S429" s="1">
        <f t="shared" si="37"/>
        <v>0</v>
      </c>
      <c r="T429" s="1">
        <f t="shared" si="38"/>
        <v>0</v>
      </c>
    </row>
    <row r="430" spans="13:20" x14ac:dyDescent="0.25">
      <c r="M430" s="24">
        <f t="shared" si="42"/>
        <v>0</v>
      </c>
      <c r="N430" s="21">
        <f t="shared" si="40"/>
        <v>0</v>
      </c>
      <c r="O430" s="21">
        <f t="shared" si="39"/>
        <v>0</v>
      </c>
      <c r="P430" s="25">
        <f t="shared" si="41"/>
        <v>0</v>
      </c>
      <c r="S430" s="1">
        <f t="shared" si="37"/>
        <v>0</v>
      </c>
      <c r="T430" s="1">
        <f t="shared" si="38"/>
        <v>0</v>
      </c>
    </row>
    <row r="431" spans="13:20" x14ac:dyDescent="0.25">
      <c r="M431" s="24">
        <f t="shared" si="42"/>
        <v>0</v>
      </c>
      <c r="N431" s="21">
        <f t="shared" si="40"/>
        <v>0</v>
      </c>
      <c r="O431" s="21">
        <f t="shared" si="39"/>
        <v>0</v>
      </c>
      <c r="P431" s="25">
        <f t="shared" si="41"/>
        <v>0</v>
      </c>
      <c r="S431" s="1">
        <f t="shared" si="37"/>
        <v>0</v>
      </c>
      <c r="T431" s="1">
        <f t="shared" si="38"/>
        <v>0</v>
      </c>
    </row>
    <row r="432" spans="13:20" x14ac:dyDescent="0.25">
      <c r="M432" s="24">
        <f t="shared" si="42"/>
        <v>0</v>
      </c>
      <c r="N432" s="21">
        <f t="shared" si="40"/>
        <v>0</v>
      </c>
      <c r="O432" s="21">
        <f t="shared" si="39"/>
        <v>0</v>
      </c>
      <c r="P432" s="25">
        <f t="shared" si="41"/>
        <v>0</v>
      </c>
      <c r="S432" s="1">
        <f t="shared" si="37"/>
        <v>0</v>
      </c>
      <c r="T432" s="1">
        <f t="shared" si="38"/>
        <v>0</v>
      </c>
    </row>
    <row r="433" spans="13:20" x14ac:dyDescent="0.25">
      <c r="M433" s="24">
        <f t="shared" si="42"/>
        <v>0</v>
      </c>
      <c r="N433" s="21">
        <f t="shared" si="40"/>
        <v>0</v>
      </c>
      <c r="O433" s="21">
        <f t="shared" si="39"/>
        <v>0</v>
      </c>
      <c r="P433" s="25">
        <f t="shared" si="41"/>
        <v>0</v>
      </c>
      <c r="S433" s="1">
        <f t="shared" si="37"/>
        <v>0</v>
      </c>
      <c r="T433" s="1">
        <f t="shared" si="38"/>
        <v>0</v>
      </c>
    </row>
    <row r="434" spans="13:20" x14ac:dyDescent="0.25">
      <c r="M434" s="24">
        <f t="shared" si="42"/>
        <v>0</v>
      </c>
      <c r="N434" s="21">
        <f t="shared" si="40"/>
        <v>0</v>
      </c>
      <c r="O434" s="21">
        <f t="shared" si="39"/>
        <v>0</v>
      </c>
      <c r="P434" s="25">
        <f t="shared" si="41"/>
        <v>0</v>
      </c>
      <c r="S434" s="1">
        <f t="shared" si="37"/>
        <v>0</v>
      </c>
      <c r="T434" s="1">
        <f t="shared" si="38"/>
        <v>0</v>
      </c>
    </row>
    <row r="435" spans="13:20" x14ac:dyDescent="0.25">
      <c r="M435" s="24">
        <f t="shared" si="42"/>
        <v>0</v>
      </c>
      <c r="N435" s="21">
        <f t="shared" si="40"/>
        <v>0</v>
      </c>
      <c r="O435" s="21">
        <f t="shared" si="39"/>
        <v>0</v>
      </c>
      <c r="P435" s="25">
        <f t="shared" si="41"/>
        <v>0</v>
      </c>
      <c r="S435" s="1">
        <f t="shared" si="37"/>
        <v>0</v>
      </c>
      <c r="T435" s="1">
        <f t="shared" si="38"/>
        <v>0</v>
      </c>
    </row>
    <row r="436" spans="13:20" x14ac:dyDescent="0.25">
      <c r="M436" s="24">
        <f t="shared" si="42"/>
        <v>0</v>
      </c>
      <c r="N436" s="21">
        <f t="shared" si="40"/>
        <v>0</v>
      </c>
      <c r="O436" s="21">
        <f t="shared" si="39"/>
        <v>0</v>
      </c>
      <c r="P436" s="25">
        <f t="shared" si="41"/>
        <v>0</v>
      </c>
      <c r="S436" s="1">
        <f t="shared" si="37"/>
        <v>0</v>
      </c>
      <c r="T436" s="1">
        <f t="shared" si="38"/>
        <v>0</v>
      </c>
    </row>
    <row r="437" spans="13:20" x14ac:dyDescent="0.25">
      <c r="M437" s="24">
        <f t="shared" si="42"/>
        <v>0</v>
      </c>
      <c r="N437" s="21">
        <f t="shared" si="40"/>
        <v>0</v>
      </c>
      <c r="O437" s="21">
        <f t="shared" si="39"/>
        <v>0</v>
      </c>
      <c r="P437" s="25">
        <f t="shared" si="41"/>
        <v>0</v>
      </c>
      <c r="S437" s="1">
        <f t="shared" si="37"/>
        <v>0</v>
      </c>
      <c r="T437" s="1">
        <f t="shared" si="38"/>
        <v>0</v>
      </c>
    </row>
    <row r="438" spans="13:20" x14ac:dyDescent="0.25">
      <c r="M438" s="24">
        <f t="shared" si="42"/>
        <v>0</v>
      </c>
      <c r="N438" s="21">
        <f t="shared" si="40"/>
        <v>0</v>
      </c>
      <c r="O438" s="21">
        <f t="shared" si="39"/>
        <v>0</v>
      </c>
      <c r="P438" s="25">
        <f t="shared" si="41"/>
        <v>0</v>
      </c>
      <c r="S438" s="1">
        <f t="shared" si="37"/>
        <v>0</v>
      </c>
      <c r="T438" s="1">
        <f t="shared" si="38"/>
        <v>0</v>
      </c>
    </row>
    <row r="439" spans="13:20" x14ac:dyDescent="0.25">
      <c r="M439" s="24">
        <f t="shared" si="42"/>
        <v>0</v>
      </c>
      <c r="N439" s="21">
        <f t="shared" si="40"/>
        <v>0</v>
      </c>
      <c r="O439" s="21">
        <f t="shared" si="39"/>
        <v>0</v>
      </c>
      <c r="P439" s="25">
        <f t="shared" si="41"/>
        <v>0</v>
      </c>
      <c r="S439" s="1">
        <f t="shared" si="37"/>
        <v>0</v>
      </c>
      <c r="T439" s="1">
        <f t="shared" si="38"/>
        <v>0</v>
      </c>
    </row>
    <row r="440" spans="13:20" x14ac:dyDescent="0.25">
      <c r="M440" s="24">
        <f t="shared" si="42"/>
        <v>0</v>
      </c>
      <c r="N440" s="21">
        <f t="shared" si="40"/>
        <v>0</v>
      </c>
      <c r="O440" s="21">
        <f t="shared" si="39"/>
        <v>0</v>
      </c>
      <c r="P440" s="25">
        <f t="shared" si="41"/>
        <v>0</v>
      </c>
      <c r="S440" s="1">
        <f t="shared" si="37"/>
        <v>0</v>
      </c>
      <c r="T440" s="1">
        <f t="shared" si="38"/>
        <v>0</v>
      </c>
    </row>
    <row r="441" spans="13:20" x14ac:dyDescent="0.25">
      <c r="M441" s="24">
        <f t="shared" si="42"/>
        <v>0</v>
      </c>
      <c r="N441" s="21">
        <f t="shared" si="40"/>
        <v>0</v>
      </c>
      <c r="O441" s="21">
        <f t="shared" si="39"/>
        <v>0</v>
      </c>
      <c r="P441" s="25">
        <f t="shared" si="41"/>
        <v>0</v>
      </c>
      <c r="S441" s="1">
        <f t="shared" si="37"/>
        <v>0</v>
      </c>
      <c r="T441" s="1">
        <f t="shared" si="38"/>
        <v>0</v>
      </c>
    </row>
    <row r="442" spans="13:20" x14ac:dyDescent="0.25">
      <c r="M442" s="24">
        <f t="shared" si="42"/>
        <v>0</v>
      </c>
      <c r="N442" s="21">
        <f t="shared" si="40"/>
        <v>0</v>
      </c>
      <c r="O442" s="21">
        <f t="shared" si="39"/>
        <v>0</v>
      </c>
      <c r="P442" s="25">
        <f t="shared" si="41"/>
        <v>0</v>
      </c>
      <c r="S442" s="1">
        <f t="shared" si="37"/>
        <v>0</v>
      </c>
      <c r="T442" s="1">
        <f t="shared" si="38"/>
        <v>0</v>
      </c>
    </row>
    <row r="443" spans="13:20" x14ac:dyDescent="0.25">
      <c r="M443" s="24">
        <f t="shared" si="42"/>
        <v>0</v>
      </c>
      <c r="N443" s="21">
        <f t="shared" si="40"/>
        <v>0</v>
      </c>
      <c r="O443" s="21">
        <f t="shared" si="39"/>
        <v>0</v>
      </c>
      <c r="P443" s="25">
        <f t="shared" si="41"/>
        <v>0</v>
      </c>
      <c r="S443" s="1">
        <f t="shared" si="37"/>
        <v>0</v>
      </c>
      <c r="T443" s="1">
        <f t="shared" si="38"/>
        <v>0</v>
      </c>
    </row>
    <row r="444" spans="13:20" x14ac:dyDescent="0.25">
      <c r="M444" s="24">
        <f t="shared" si="42"/>
        <v>0</v>
      </c>
      <c r="N444" s="21">
        <f t="shared" si="40"/>
        <v>0</v>
      </c>
      <c r="O444" s="21">
        <f t="shared" si="39"/>
        <v>0</v>
      </c>
      <c r="P444" s="25">
        <f t="shared" si="41"/>
        <v>0</v>
      </c>
      <c r="S444" s="1">
        <f t="shared" si="37"/>
        <v>0</v>
      </c>
      <c r="T444" s="1">
        <f t="shared" si="38"/>
        <v>0</v>
      </c>
    </row>
    <row r="445" spans="13:20" x14ac:dyDescent="0.25">
      <c r="M445" s="24">
        <f t="shared" si="42"/>
        <v>0</v>
      </c>
      <c r="N445" s="21">
        <f t="shared" si="40"/>
        <v>0</v>
      </c>
      <c r="O445" s="21">
        <f t="shared" si="39"/>
        <v>0</v>
      </c>
      <c r="P445" s="25">
        <f t="shared" si="41"/>
        <v>0</v>
      </c>
      <c r="S445" s="1">
        <f t="shared" si="37"/>
        <v>0</v>
      </c>
      <c r="T445" s="1">
        <f t="shared" si="38"/>
        <v>0</v>
      </c>
    </row>
    <row r="446" spans="13:20" x14ac:dyDescent="0.25">
      <c r="M446" s="24">
        <f t="shared" si="42"/>
        <v>0</v>
      </c>
      <c r="N446" s="21">
        <f t="shared" si="40"/>
        <v>0</v>
      </c>
      <c r="O446" s="21">
        <f t="shared" si="39"/>
        <v>0</v>
      </c>
      <c r="P446" s="25">
        <f t="shared" si="41"/>
        <v>0</v>
      </c>
      <c r="S446" s="1">
        <f t="shared" si="37"/>
        <v>0</v>
      </c>
      <c r="T446" s="1">
        <f t="shared" si="38"/>
        <v>0</v>
      </c>
    </row>
    <row r="447" spans="13:20" x14ac:dyDescent="0.25">
      <c r="M447" s="24">
        <f t="shared" si="42"/>
        <v>0</v>
      </c>
      <c r="N447" s="21">
        <f t="shared" si="40"/>
        <v>0</v>
      </c>
      <c r="O447" s="21">
        <f t="shared" si="39"/>
        <v>0</v>
      </c>
      <c r="P447" s="25">
        <f t="shared" si="41"/>
        <v>0</v>
      </c>
      <c r="S447" s="1">
        <f t="shared" ref="S447:S510" si="43">IF(T447&gt;0,1,0)</f>
        <v>0</v>
      </c>
      <c r="T447" s="1">
        <f t="shared" si="38"/>
        <v>0</v>
      </c>
    </row>
    <row r="448" spans="13:20" x14ac:dyDescent="0.25">
      <c r="M448" s="24">
        <f t="shared" si="42"/>
        <v>0</v>
      </c>
      <c r="N448" s="21">
        <f t="shared" si="40"/>
        <v>0</v>
      </c>
      <c r="O448" s="21">
        <f t="shared" si="39"/>
        <v>0</v>
      </c>
      <c r="P448" s="25">
        <f t="shared" si="41"/>
        <v>0</v>
      </c>
      <c r="S448" s="1">
        <f t="shared" si="43"/>
        <v>0</v>
      </c>
      <c r="T448" s="1">
        <f t="shared" ref="T448:T511" si="44">IF(((T447*(1+($F$29/1200)))-$F$28)&gt;0,((T447*(1+($F$29/1200)))-$F$28),0)</f>
        <v>0</v>
      </c>
    </row>
    <row r="449" spans="13:20" x14ac:dyDescent="0.25">
      <c r="M449" s="24">
        <f t="shared" si="42"/>
        <v>0</v>
      </c>
      <c r="N449" s="21">
        <f t="shared" si="40"/>
        <v>0</v>
      </c>
      <c r="O449" s="21">
        <f t="shared" si="39"/>
        <v>0</v>
      </c>
      <c r="P449" s="25">
        <f t="shared" si="41"/>
        <v>0</v>
      </c>
      <c r="S449" s="1">
        <f t="shared" si="43"/>
        <v>0</v>
      </c>
      <c r="T449" s="1">
        <f t="shared" si="44"/>
        <v>0</v>
      </c>
    </row>
    <row r="450" spans="13:20" x14ac:dyDescent="0.25">
      <c r="M450" s="24">
        <f t="shared" si="42"/>
        <v>0</v>
      </c>
      <c r="N450" s="21">
        <f t="shared" si="40"/>
        <v>0</v>
      </c>
      <c r="O450" s="21">
        <f t="shared" si="39"/>
        <v>0</v>
      </c>
      <c r="P450" s="25">
        <f t="shared" si="41"/>
        <v>0</v>
      </c>
      <c r="S450" s="1">
        <f t="shared" si="43"/>
        <v>0</v>
      </c>
      <c r="T450" s="1">
        <f t="shared" si="44"/>
        <v>0</v>
      </c>
    </row>
    <row r="451" spans="13:20" x14ac:dyDescent="0.25">
      <c r="M451" s="24">
        <f t="shared" si="42"/>
        <v>0</v>
      </c>
      <c r="N451" s="21">
        <f t="shared" si="40"/>
        <v>0</v>
      </c>
      <c r="O451" s="21">
        <f t="shared" si="39"/>
        <v>0</v>
      </c>
      <c r="P451" s="25">
        <f t="shared" si="41"/>
        <v>0</v>
      </c>
      <c r="S451" s="1">
        <f t="shared" si="43"/>
        <v>0</v>
      </c>
      <c r="T451" s="1">
        <f t="shared" si="44"/>
        <v>0</v>
      </c>
    </row>
    <row r="452" spans="13:20" x14ac:dyDescent="0.25">
      <c r="M452" s="24">
        <f t="shared" si="42"/>
        <v>0</v>
      </c>
      <c r="N452" s="21">
        <f t="shared" si="40"/>
        <v>0</v>
      </c>
      <c r="O452" s="21">
        <f t="shared" si="39"/>
        <v>0</v>
      </c>
      <c r="P452" s="25">
        <f t="shared" si="41"/>
        <v>0</v>
      </c>
      <c r="S452" s="1">
        <f t="shared" si="43"/>
        <v>0</v>
      </c>
      <c r="T452" s="1">
        <f t="shared" si="44"/>
        <v>0</v>
      </c>
    </row>
    <row r="453" spans="13:20" x14ac:dyDescent="0.25">
      <c r="M453" s="24">
        <f t="shared" si="42"/>
        <v>0</v>
      </c>
      <c r="N453" s="21">
        <f t="shared" si="40"/>
        <v>0</v>
      </c>
      <c r="O453" s="21">
        <f t="shared" ref="O453:O516" si="45">IF(P452&lt;0,0,($F$29/1200)*P452)</f>
        <v>0</v>
      </c>
      <c r="P453" s="25">
        <f t="shared" si="41"/>
        <v>0</v>
      </c>
      <c r="S453" s="1">
        <f t="shared" si="43"/>
        <v>0</v>
      </c>
      <c r="T453" s="1">
        <f t="shared" si="44"/>
        <v>0</v>
      </c>
    </row>
    <row r="454" spans="13:20" x14ac:dyDescent="0.25">
      <c r="M454" s="24">
        <f t="shared" si="42"/>
        <v>0</v>
      </c>
      <c r="N454" s="21">
        <f t="shared" ref="N454:N517" si="46">IF(P453&lt;0,0,M454-O454)</f>
        <v>0</v>
      </c>
      <c r="O454" s="21">
        <f t="shared" si="45"/>
        <v>0</v>
      </c>
      <c r="P454" s="25">
        <f t="shared" si="41"/>
        <v>0</v>
      </c>
      <c r="S454" s="1">
        <f t="shared" si="43"/>
        <v>0</v>
      </c>
      <c r="T454" s="1">
        <f t="shared" si="44"/>
        <v>0</v>
      </c>
    </row>
    <row r="455" spans="13:20" x14ac:dyDescent="0.25">
      <c r="M455" s="24">
        <f t="shared" si="42"/>
        <v>0</v>
      </c>
      <c r="N455" s="21">
        <f t="shared" si="46"/>
        <v>0</v>
      </c>
      <c r="O455" s="21">
        <f t="shared" si="45"/>
        <v>0</v>
      </c>
      <c r="P455" s="25">
        <f t="shared" si="41"/>
        <v>0</v>
      </c>
      <c r="S455" s="1">
        <f t="shared" si="43"/>
        <v>0</v>
      </c>
      <c r="T455" s="1">
        <f t="shared" si="44"/>
        <v>0</v>
      </c>
    </row>
    <row r="456" spans="13:20" x14ac:dyDescent="0.25">
      <c r="M456" s="24">
        <f t="shared" si="42"/>
        <v>0</v>
      </c>
      <c r="N456" s="21">
        <f t="shared" si="46"/>
        <v>0</v>
      </c>
      <c r="O456" s="21">
        <f t="shared" si="45"/>
        <v>0</v>
      </c>
      <c r="P456" s="25">
        <f t="shared" si="41"/>
        <v>0</v>
      </c>
      <c r="S456" s="1">
        <f t="shared" si="43"/>
        <v>0</v>
      </c>
      <c r="T456" s="1">
        <f t="shared" si="44"/>
        <v>0</v>
      </c>
    </row>
    <row r="457" spans="13:20" x14ac:dyDescent="0.25">
      <c r="M457" s="24">
        <f t="shared" si="42"/>
        <v>0</v>
      </c>
      <c r="N457" s="21">
        <f t="shared" si="46"/>
        <v>0</v>
      </c>
      <c r="O457" s="21">
        <f t="shared" si="45"/>
        <v>0</v>
      </c>
      <c r="P457" s="25">
        <f t="shared" si="41"/>
        <v>0</v>
      </c>
      <c r="S457" s="1">
        <f t="shared" si="43"/>
        <v>0</v>
      </c>
      <c r="T457" s="1">
        <f t="shared" si="44"/>
        <v>0</v>
      </c>
    </row>
    <row r="458" spans="13:20" x14ac:dyDescent="0.25">
      <c r="M458" s="24">
        <f t="shared" si="42"/>
        <v>0</v>
      </c>
      <c r="N458" s="21">
        <f t="shared" si="46"/>
        <v>0</v>
      </c>
      <c r="O458" s="21">
        <f t="shared" si="45"/>
        <v>0</v>
      </c>
      <c r="P458" s="25">
        <f t="shared" si="41"/>
        <v>0</v>
      </c>
      <c r="S458" s="1">
        <f t="shared" si="43"/>
        <v>0</v>
      </c>
      <c r="T458" s="1">
        <f t="shared" si="44"/>
        <v>0</v>
      </c>
    </row>
    <row r="459" spans="13:20" x14ac:dyDescent="0.25">
      <c r="M459" s="24">
        <f t="shared" si="42"/>
        <v>0</v>
      </c>
      <c r="N459" s="21">
        <f t="shared" si="46"/>
        <v>0</v>
      </c>
      <c r="O459" s="21">
        <f t="shared" si="45"/>
        <v>0</v>
      </c>
      <c r="P459" s="25">
        <f t="shared" si="41"/>
        <v>0</v>
      </c>
      <c r="S459" s="1">
        <f t="shared" si="43"/>
        <v>0</v>
      </c>
      <c r="T459" s="1">
        <f t="shared" si="44"/>
        <v>0</v>
      </c>
    </row>
    <row r="460" spans="13:20" x14ac:dyDescent="0.25">
      <c r="M460" s="24">
        <f t="shared" si="42"/>
        <v>0</v>
      </c>
      <c r="N460" s="21">
        <f t="shared" si="46"/>
        <v>0</v>
      </c>
      <c r="O460" s="21">
        <f t="shared" si="45"/>
        <v>0</v>
      </c>
      <c r="P460" s="25">
        <f t="shared" si="41"/>
        <v>0</v>
      </c>
      <c r="S460" s="1">
        <f t="shared" si="43"/>
        <v>0</v>
      </c>
      <c r="T460" s="1">
        <f t="shared" si="44"/>
        <v>0</v>
      </c>
    </row>
    <row r="461" spans="13:20" x14ac:dyDescent="0.25">
      <c r="M461" s="24">
        <f t="shared" si="42"/>
        <v>0</v>
      </c>
      <c r="N461" s="21">
        <f t="shared" si="46"/>
        <v>0</v>
      </c>
      <c r="O461" s="21">
        <f t="shared" si="45"/>
        <v>0</v>
      </c>
      <c r="P461" s="25">
        <f t="shared" si="41"/>
        <v>0</v>
      </c>
      <c r="S461" s="1">
        <f t="shared" si="43"/>
        <v>0</v>
      </c>
      <c r="T461" s="1">
        <f t="shared" si="44"/>
        <v>0</v>
      </c>
    </row>
    <row r="462" spans="13:20" x14ac:dyDescent="0.25">
      <c r="M462" s="24">
        <f t="shared" si="42"/>
        <v>0</v>
      </c>
      <c r="N462" s="21">
        <f t="shared" si="46"/>
        <v>0</v>
      </c>
      <c r="O462" s="21">
        <f t="shared" si="45"/>
        <v>0</v>
      </c>
      <c r="P462" s="25">
        <f t="shared" si="41"/>
        <v>0</v>
      </c>
      <c r="S462" s="1">
        <f t="shared" si="43"/>
        <v>0</v>
      </c>
      <c r="T462" s="1">
        <f t="shared" si="44"/>
        <v>0</v>
      </c>
    </row>
    <row r="463" spans="13:20" x14ac:dyDescent="0.25">
      <c r="M463" s="24">
        <f t="shared" si="42"/>
        <v>0</v>
      </c>
      <c r="N463" s="21">
        <f t="shared" si="46"/>
        <v>0</v>
      </c>
      <c r="O463" s="21">
        <f t="shared" si="45"/>
        <v>0</v>
      </c>
      <c r="P463" s="25">
        <f t="shared" si="41"/>
        <v>0</v>
      </c>
      <c r="S463" s="1">
        <f t="shared" si="43"/>
        <v>0</v>
      </c>
      <c r="T463" s="1">
        <f t="shared" si="44"/>
        <v>0</v>
      </c>
    </row>
    <row r="464" spans="13:20" x14ac:dyDescent="0.25">
      <c r="M464" s="24">
        <f t="shared" si="42"/>
        <v>0</v>
      </c>
      <c r="N464" s="21">
        <f t="shared" si="46"/>
        <v>0</v>
      </c>
      <c r="O464" s="21">
        <f t="shared" si="45"/>
        <v>0</v>
      </c>
      <c r="P464" s="25">
        <f t="shared" si="41"/>
        <v>0</v>
      </c>
      <c r="S464" s="1">
        <f t="shared" si="43"/>
        <v>0</v>
      </c>
      <c r="T464" s="1">
        <f t="shared" si="44"/>
        <v>0</v>
      </c>
    </row>
    <row r="465" spans="13:20" x14ac:dyDescent="0.25">
      <c r="M465" s="24">
        <f t="shared" si="42"/>
        <v>0</v>
      </c>
      <c r="N465" s="21">
        <f t="shared" si="46"/>
        <v>0</v>
      </c>
      <c r="O465" s="21">
        <f t="shared" si="45"/>
        <v>0</v>
      </c>
      <c r="P465" s="25">
        <f t="shared" ref="P465:P528" si="47">IF((P464-N465)&lt;0,0,P464-N465)</f>
        <v>0</v>
      </c>
      <c r="S465" s="1">
        <f t="shared" si="43"/>
        <v>0</v>
      </c>
      <c r="T465" s="1">
        <f t="shared" si="44"/>
        <v>0</v>
      </c>
    </row>
    <row r="466" spans="13:20" x14ac:dyDescent="0.25">
      <c r="M466" s="24">
        <f t="shared" ref="M466:M529" si="48">IF(P465=0,0,$F$28)</f>
        <v>0</v>
      </c>
      <c r="N466" s="21">
        <f t="shared" si="46"/>
        <v>0</v>
      </c>
      <c r="O466" s="21">
        <f t="shared" si="45"/>
        <v>0</v>
      </c>
      <c r="P466" s="25">
        <f t="shared" si="47"/>
        <v>0</v>
      </c>
      <c r="S466" s="1">
        <f t="shared" si="43"/>
        <v>0</v>
      </c>
      <c r="T466" s="1">
        <f t="shared" si="44"/>
        <v>0</v>
      </c>
    </row>
    <row r="467" spans="13:20" x14ac:dyDescent="0.25">
      <c r="M467" s="24">
        <f t="shared" si="48"/>
        <v>0</v>
      </c>
      <c r="N467" s="21">
        <f t="shared" si="46"/>
        <v>0</v>
      </c>
      <c r="O467" s="21">
        <f t="shared" si="45"/>
        <v>0</v>
      </c>
      <c r="P467" s="25">
        <f t="shared" si="47"/>
        <v>0</v>
      </c>
      <c r="S467" s="1">
        <f t="shared" si="43"/>
        <v>0</v>
      </c>
      <c r="T467" s="1">
        <f t="shared" si="44"/>
        <v>0</v>
      </c>
    </row>
    <row r="468" spans="13:20" x14ac:dyDescent="0.25">
      <c r="M468" s="24">
        <f t="shared" si="48"/>
        <v>0</v>
      </c>
      <c r="N468" s="21">
        <f t="shared" si="46"/>
        <v>0</v>
      </c>
      <c r="O468" s="21">
        <f t="shared" si="45"/>
        <v>0</v>
      </c>
      <c r="P468" s="25">
        <f t="shared" si="47"/>
        <v>0</v>
      </c>
      <c r="S468" s="1">
        <f t="shared" si="43"/>
        <v>0</v>
      </c>
      <c r="T468" s="1">
        <f t="shared" si="44"/>
        <v>0</v>
      </c>
    </row>
    <row r="469" spans="13:20" x14ac:dyDescent="0.25">
      <c r="M469" s="24">
        <f t="shared" si="48"/>
        <v>0</v>
      </c>
      <c r="N469" s="21">
        <f t="shared" si="46"/>
        <v>0</v>
      </c>
      <c r="O469" s="21">
        <f t="shared" si="45"/>
        <v>0</v>
      </c>
      <c r="P469" s="25">
        <f t="shared" si="47"/>
        <v>0</v>
      </c>
      <c r="S469" s="1">
        <f t="shared" si="43"/>
        <v>0</v>
      </c>
      <c r="T469" s="1">
        <f t="shared" si="44"/>
        <v>0</v>
      </c>
    </row>
    <row r="470" spans="13:20" x14ac:dyDescent="0.25">
      <c r="M470" s="24">
        <f t="shared" si="48"/>
        <v>0</v>
      </c>
      <c r="N470" s="21">
        <f t="shared" si="46"/>
        <v>0</v>
      </c>
      <c r="O470" s="21">
        <f t="shared" si="45"/>
        <v>0</v>
      </c>
      <c r="P470" s="25">
        <f t="shared" si="47"/>
        <v>0</v>
      </c>
      <c r="S470" s="1">
        <f t="shared" si="43"/>
        <v>0</v>
      </c>
      <c r="T470" s="1">
        <f t="shared" si="44"/>
        <v>0</v>
      </c>
    </row>
    <row r="471" spans="13:20" x14ac:dyDescent="0.25">
      <c r="M471" s="24">
        <f t="shared" si="48"/>
        <v>0</v>
      </c>
      <c r="N471" s="21">
        <f t="shared" si="46"/>
        <v>0</v>
      </c>
      <c r="O471" s="21">
        <f t="shared" si="45"/>
        <v>0</v>
      </c>
      <c r="P471" s="25">
        <f t="shared" si="47"/>
        <v>0</v>
      </c>
      <c r="S471" s="1">
        <f t="shared" si="43"/>
        <v>0</v>
      </c>
      <c r="T471" s="1">
        <f t="shared" si="44"/>
        <v>0</v>
      </c>
    </row>
    <row r="472" spans="13:20" x14ac:dyDescent="0.25">
      <c r="M472" s="24">
        <f t="shared" si="48"/>
        <v>0</v>
      </c>
      <c r="N472" s="21">
        <f t="shared" si="46"/>
        <v>0</v>
      </c>
      <c r="O472" s="21">
        <f t="shared" si="45"/>
        <v>0</v>
      </c>
      <c r="P472" s="25">
        <f t="shared" si="47"/>
        <v>0</v>
      </c>
      <c r="S472" s="1">
        <f t="shared" si="43"/>
        <v>0</v>
      </c>
      <c r="T472" s="1">
        <f t="shared" si="44"/>
        <v>0</v>
      </c>
    </row>
    <row r="473" spans="13:20" x14ac:dyDescent="0.25">
      <c r="M473" s="24">
        <f t="shared" si="48"/>
        <v>0</v>
      </c>
      <c r="N473" s="21">
        <f t="shared" si="46"/>
        <v>0</v>
      </c>
      <c r="O473" s="21">
        <f t="shared" si="45"/>
        <v>0</v>
      </c>
      <c r="P473" s="25">
        <f t="shared" si="47"/>
        <v>0</v>
      </c>
      <c r="S473" s="1">
        <f t="shared" si="43"/>
        <v>0</v>
      </c>
      <c r="T473" s="1">
        <f t="shared" si="44"/>
        <v>0</v>
      </c>
    </row>
    <row r="474" spans="13:20" x14ac:dyDescent="0.25">
      <c r="M474" s="24">
        <f t="shared" si="48"/>
        <v>0</v>
      </c>
      <c r="N474" s="21">
        <f t="shared" si="46"/>
        <v>0</v>
      </c>
      <c r="O474" s="21">
        <f t="shared" si="45"/>
        <v>0</v>
      </c>
      <c r="P474" s="25">
        <f t="shared" si="47"/>
        <v>0</v>
      </c>
      <c r="S474" s="1">
        <f t="shared" si="43"/>
        <v>0</v>
      </c>
      <c r="T474" s="1">
        <f t="shared" si="44"/>
        <v>0</v>
      </c>
    </row>
    <row r="475" spans="13:20" x14ac:dyDescent="0.25">
      <c r="M475" s="24">
        <f t="shared" si="48"/>
        <v>0</v>
      </c>
      <c r="N475" s="21">
        <f t="shared" si="46"/>
        <v>0</v>
      </c>
      <c r="O475" s="21">
        <f t="shared" si="45"/>
        <v>0</v>
      </c>
      <c r="P475" s="25">
        <f t="shared" si="47"/>
        <v>0</v>
      </c>
      <c r="S475" s="1">
        <f t="shared" si="43"/>
        <v>0</v>
      </c>
      <c r="T475" s="1">
        <f t="shared" si="44"/>
        <v>0</v>
      </c>
    </row>
    <row r="476" spans="13:20" x14ac:dyDescent="0.25">
      <c r="M476" s="24">
        <f t="shared" si="48"/>
        <v>0</v>
      </c>
      <c r="N476" s="21">
        <f t="shared" si="46"/>
        <v>0</v>
      </c>
      <c r="O476" s="21">
        <f t="shared" si="45"/>
        <v>0</v>
      </c>
      <c r="P476" s="25">
        <f t="shared" si="47"/>
        <v>0</v>
      </c>
      <c r="S476" s="1">
        <f t="shared" si="43"/>
        <v>0</v>
      </c>
      <c r="T476" s="1">
        <f t="shared" si="44"/>
        <v>0</v>
      </c>
    </row>
    <row r="477" spans="13:20" x14ac:dyDescent="0.25">
      <c r="M477" s="24">
        <f t="shared" si="48"/>
        <v>0</v>
      </c>
      <c r="N477" s="21">
        <f t="shared" si="46"/>
        <v>0</v>
      </c>
      <c r="O477" s="21">
        <f t="shared" si="45"/>
        <v>0</v>
      </c>
      <c r="P477" s="25">
        <f t="shared" si="47"/>
        <v>0</v>
      </c>
      <c r="S477" s="1">
        <f t="shared" si="43"/>
        <v>0</v>
      </c>
      <c r="T477" s="1">
        <f t="shared" si="44"/>
        <v>0</v>
      </c>
    </row>
    <row r="478" spans="13:20" x14ac:dyDescent="0.25">
      <c r="M478" s="24">
        <f t="shared" si="48"/>
        <v>0</v>
      </c>
      <c r="N478" s="21">
        <f t="shared" si="46"/>
        <v>0</v>
      </c>
      <c r="O478" s="21">
        <f t="shared" si="45"/>
        <v>0</v>
      </c>
      <c r="P478" s="25">
        <f t="shared" si="47"/>
        <v>0</v>
      </c>
      <c r="S478" s="1">
        <f t="shared" si="43"/>
        <v>0</v>
      </c>
      <c r="T478" s="1">
        <f t="shared" si="44"/>
        <v>0</v>
      </c>
    </row>
    <row r="479" spans="13:20" x14ac:dyDescent="0.25">
      <c r="M479" s="24">
        <f t="shared" si="48"/>
        <v>0</v>
      </c>
      <c r="N479" s="21">
        <f t="shared" si="46"/>
        <v>0</v>
      </c>
      <c r="O479" s="21">
        <f t="shared" si="45"/>
        <v>0</v>
      </c>
      <c r="P479" s="25">
        <f t="shared" si="47"/>
        <v>0</v>
      </c>
      <c r="S479" s="1">
        <f t="shared" si="43"/>
        <v>0</v>
      </c>
      <c r="T479" s="1">
        <f t="shared" si="44"/>
        <v>0</v>
      </c>
    </row>
    <row r="480" spans="13:20" x14ac:dyDescent="0.25">
      <c r="M480" s="24">
        <f t="shared" si="48"/>
        <v>0</v>
      </c>
      <c r="N480" s="21">
        <f t="shared" si="46"/>
        <v>0</v>
      </c>
      <c r="O480" s="21">
        <f t="shared" si="45"/>
        <v>0</v>
      </c>
      <c r="P480" s="25">
        <f t="shared" si="47"/>
        <v>0</v>
      </c>
      <c r="S480" s="1">
        <f t="shared" si="43"/>
        <v>0</v>
      </c>
      <c r="T480" s="1">
        <f t="shared" si="44"/>
        <v>0</v>
      </c>
    </row>
    <row r="481" spans="13:20" x14ac:dyDescent="0.25">
      <c r="M481" s="24">
        <f t="shared" si="48"/>
        <v>0</v>
      </c>
      <c r="N481" s="21">
        <f t="shared" si="46"/>
        <v>0</v>
      </c>
      <c r="O481" s="21">
        <f t="shared" si="45"/>
        <v>0</v>
      </c>
      <c r="P481" s="25">
        <f t="shared" si="47"/>
        <v>0</v>
      </c>
      <c r="S481" s="1">
        <f t="shared" si="43"/>
        <v>0</v>
      </c>
      <c r="T481" s="1">
        <f t="shared" si="44"/>
        <v>0</v>
      </c>
    </row>
    <row r="482" spans="13:20" x14ac:dyDescent="0.25">
      <c r="M482" s="24">
        <f t="shared" si="48"/>
        <v>0</v>
      </c>
      <c r="N482" s="21">
        <f t="shared" si="46"/>
        <v>0</v>
      </c>
      <c r="O482" s="21">
        <f t="shared" si="45"/>
        <v>0</v>
      </c>
      <c r="P482" s="25">
        <f t="shared" si="47"/>
        <v>0</v>
      </c>
      <c r="S482" s="1">
        <f t="shared" si="43"/>
        <v>0</v>
      </c>
      <c r="T482" s="1">
        <f t="shared" si="44"/>
        <v>0</v>
      </c>
    </row>
    <row r="483" spans="13:20" x14ac:dyDescent="0.25">
      <c r="M483" s="24">
        <f t="shared" si="48"/>
        <v>0</v>
      </c>
      <c r="N483" s="21">
        <f t="shared" si="46"/>
        <v>0</v>
      </c>
      <c r="O483" s="21">
        <f t="shared" si="45"/>
        <v>0</v>
      </c>
      <c r="P483" s="25">
        <f t="shared" si="47"/>
        <v>0</v>
      </c>
      <c r="S483" s="1">
        <f t="shared" si="43"/>
        <v>0</v>
      </c>
      <c r="T483" s="1">
        <f t="shared" si="44"/>
        <v>0</v>
      </c>
    </row>
    <row r="484" spans="13:20" x14ac:dyDescent="0.25">
      <c r="M484" s="24">
        <f t="shared" si="48"/>
        <v>0</v>
      </c>
      <c r="N484" s="21">
        <f t="shared" si="46"/>
        <v>0</v>
      </c>
      <c r="O484" s="21">
        <f t="shared" si="45"/>
        <v>0</v>
      </c>
      <c r="P484" s="25">
        <f t="shared" si="47"/>
        <v>0</v>
      </c>
      <c r="S484" s="1">
        <f t="shared" si="43"/>
        <v>0</v>
      </c>
      <c r="T484" s="1">
        <f t="shared" si="44"/>
        <v>0</v>
      </c>
    </row>
    <row r="485" spans="13:20" x14ac:dyDescent="0.25">
      <c r="M485" s="24">
        <f t="shared" si="48"/>
        <v>0</v>
      </c>
      <c r="N485" s="21">
        <f t="shared" si="46"/>
        <v>0</v>
      </c>
      <c r="O485" s="21">
        <f t="shared" si="45"/>
        <v>0</v>
      </c>
      <c r="P485" s="25">
        <f t="shared" si="47"/>
        <v>0</v>
      </c>
      <c r="S485" s="1">
        <f t="shared" si="43"/>
        <v>0</v>
      </c>
      <c r="T485" s="1">
        <f t="shared" si="44"/>
        <v>0</v>
      </c>
    </row>
    <row r="486" spans="13:20" x14ac:dyDescent="0.25">
      <c r="M486" s="24">
        <f t="shared" si="48"/>
        <v>0</v>
      </c>
      <c r="N486" s="21">
        <f t="shared" si="46"/>
        <v>0</v>
      </c>
      <c r="O486" s="21">
        <f t="shared" si="45"/>
        <v>0</v>
      </c>
      <c r="P486" s="25">
        <f t="shared" si="47"/>
        <v>0</v>
      </c>
      <c r="S486" s="1">
        <f t="shared" si="43"/>
        <v>0</v>
      </c>
      <c r="T486" s="1">
        <f t="shared" si="44"/>
        <v>0</v>
      </c>
    </row>
    <row r="487" spans="13:20" x14ac:dyDescent="0.25">
      <c r="M487" s="24">
        <f t="shared" si="48"/>
        <v>0</v>
      </c>
      <c r="N487" s="21">
        <f t="shared" si="46"/>
        <v>0</v>
      </c>
      <c r="O487" s="21">
        <f t="shared" si="45"/>
        <v>0</v>
      </c>
      <c r="P487" s="25">
        <f t="shared" si="47"/>
        <v>0</v>
      </c>
      <c r="S487" s="1">
        <f t="shared" si="43"/>
        <v>0</v>
      </c>
      <c r="T487" s="1">
        <f t="shared" si="44"/>
        <v>0</v>
      </c>
    </row>
    <row r="488" spans="13:20" x14ac:dyDescent="0.25">
      <c r="M488" s="24">
        <f t="shared" si="48"/>
        <v>0</v>
      </c>
      <c r="N488" s="21">
        <f t="shared" si="46"/>
        <v>0</v>
      </c>
      <c r="O488" s="21">
        <f t="shared" si="45"/>
        <v>0</v>
      </c>
      <c r="P488" s="25">
        <f t="shared" si="47"/>
        <v>0</v>
      </c>
      <c r="S488" s="1">
        <f t="shared" si="43"/>
        <v>0</v>
      </c>
      <c r="T488" s="1">
        <f t="shared" si="44"/>
        <v>0</v>
      </c>
    </row>
    <row r="489" spans="13:20" x14ac:dyDescent="0.25">
      <c r="M489" s="24">
        <f t="shared" si="48"/>
        <v>0</v>
      </c>
      <c r="N489" s="21">
        <f t="shared" si="46"/>
        <v>0</v>
      </c>
      <c r="O489" s="21">
        <f t="shared" si="45"/>
        <v>0</v>
      </c>
      <c r="P489" s="25">
        <f t="shared" si="47"/>
        <v>0</v>
      </c>
      <c r="S489" s="1">
        <f t="shared" si="43"/>
        <v>0</v>
      </c>
      <c r="T489" s="1">
        <f t="shared" si="44"/>
        <v>0</v>
      </c>
    </row>
    <row r="490" spans="13:20" x14ac:dyDescent="0.25">
      <c r="M490" s="24">
        <f t="shared" si="48"/>
        <v>0</v>
      </c>
      <c r="N490" s="21">
        <f t="shared" si="46"/>
        <v>0</v>
      </c>
      <c r="O490" s="21">
        <f t="shared" si="45"/>
        <v>0</v>
      </c>
      <c r="P490" s="25">
        <f t="shared" si="47"/>
        <v>0</v>
      </c>
      <c r="S490" s="1">
        <f t="shared" si="43"/>
        <v>0</v>
      </c>
      <c r="T490" s="1">
        <f t="shared" si="44"/>
        <v>0</v>
      </c>
    </row>
    <row r="491" spans="13:20" x14ac:dyDescent="0.25">
      <c r="M491" s="24">
        <f t="shared" si="48"/>
        <v>0</v>
      </c>
      <c r="N491" s="21">
        <f t="shared" si="46"/>
        <v>0</v>
      </c>
      <c r="O491" s="21">
        <f t="shared" si="45"/>
        <v>0</v>
      </c>
      <c r="P491" s="25">
        <f t="shared" si="47"/>
        <v>0</v>
      </c>
      <c r="S491" s="1">
        <f t="shared" si="43"/>
        <v>0</v>
      </c>
      <c r="T491" s="1">
        <f t="shared" si="44"/>
        <v>0</v>
      </c>
    </row>
    <row r="492" spans="13:20" x14ac:dyDescent="0.25">
      <c r="M492" s="24">
        <f t="shared" si="48"/>
        <v>0</v>
      </c>
      <c r="N492" s="21">
        <f t="shared" si="46"/>
        <v>0</v>
      </c>
      <c r="O492" s="21">
        <f t="shared" si="45"/>
        <v>0</v>
      </c>
      <c r="P492" s="25">
        <f t="shared" si="47"/>
        <v>0</v>
      </c>
      <c r="S492" s="1">
        <f t="shared" si="43"/>
        <v>0</v>
      </c>
      <c r="T492" s="1">
        <f t="shared" si="44"/>
        <v>0</v>
      </c>
    </row>
    <row r="493" spans="13:20" x14ac:dyDescent="0.25">
      <c r="M493" s="24">
        <f t="shared" si="48"/>
        <v>0</v>
      </c>
      <c r="N493" s="21">
        <f t="shared" si="46"/>
        <v>0</v>
      </c>
      <c r="O493" s="21">
        <f t="shared" si="45"/>
        <v>0</v>
      </c>
      <c r="P493" s="25">
        <f t="shared" si="47"/>
        <v>0</v>
      </c>
      <c r="S493" s="1">
        <f t="shared" si="43"/>
        <v>0</v>
      </c>
      <c r="T493" s="1">
        <f t="shared" si="44"/>
        <v>0</v>
      </c>
    </row>
    <row r="494" spans="13:20" x14ac:dyDescent="0.25">
      <c r="M494" s="24">
        <f t="shared" si="48"/>
        <v>0</v>
      </c>
      <c r="N494" s="21">
        <f t="shared" si="46"/>
        <v>0</v>
      </c>
      <c r="O494" s="21">
        <f t="shared" si="45"/>
        <v>0</v>
      </c>
      <c r="P494" s="25">
        <f t="shared" si="47"/>
        <v>0</v>
      </c>
      <c r="S494" s="1">
        <f t="shared" si="43"/>
        <v>0</v>
      </c>
      <c r="T494" s="1">
        <f t="shared" si="44"/>
        <v>0</v>
      </c>
    </row>
    <row r="495" spans="13:20" x14ac:dyDescent="0.25">
      <c r="M495" s="24">
        <f t="shared" si="48"/>
        <v>0</v>
      </c>
      <c r="N495" s="21">
        <f t="shared" si="46"/>
        <v>0</v>
      </c>
      <c r="O495" s="21">
        <f t="shared" si="45"/>
        <v>0</v>
      </c>
      <c r="P495" s="25">
        <f t="shared" si="47"/>
        <v>0</v>
      </c>
      <c r="S495" s="1">
        <f t="shared" si="43"/>
        <v>0</v>
      </c>
      <c r="T495" s="1">
        <f t="shared" si="44"/>
        <v>0</v>
      </c>
    </row>
    <row r="496" spans="13:20" x14ac:dyDescent="0.25">
      <c r="M496" s="24">
        <f t="shared" si="48"/>
        <v>0</v>
      </c>
      <c r="N496" s="21">
        <f t="shared" si="46"/>
        <v>0</v>
      </c>
      <c r="O496" s="21">
        <f t="shared" si="45"/>
        <v>0</v>
      </c>
      <c r="P496" s="25">
        <f t="shared" si="47"/>
        <v>0</v>
      </c>
      <c r="S496" s="1">
        <f t="shared" si="43"/>
        <v>0</v>
      </c>
      <c r="T496" s="1">
        <f t="shared" si="44"/>
        <v>0</v>
      </c>
    </row>
    <row r="497" spans="13:20" x14ac:dyDescent="0.25">
      <c r="M497" s="24">
        <f t="shared" si="48"/>
        <v>0</v>
      </c>
      <c r="N497" s="21">
        <f t="shared" si="46"/>
        <v>0</v>
      </c>
      <c r="O497" s="21">
        <f t="shared" si="45"/>
        <v>0</v>
      </c>
      <c r="P497" s="25">
        <f t="shared" si="47"/>
        <v>0</v>
      </c>
      <c r="S497" s="1">
        <f t="shared" si="43"/>
        <v>0</v>
      </c>
      <c r="T497" s="1">
        <f t="shared" si="44"/>
        <v>0</v>
      </c>
    </row>
    <row r="498" spans="13:20" x14ac:dyDescent="0.25">
      <c r="M498" s="24">
        <f t="shared" si="48"/>
        <v>0</v>
      </c>
      <c r="N498" s="21">
        <f t="shared" si="46"/>
        <v>0</v>
      </c>
      <c r="O498" s="21">
        <f t="shared" si="45"/>
        <v>0</v>
      </c>
      <c r="P498" s="25">
        <f t="shared" si="47"/>
        <v>0</v>
      </c>
      <c r="S498" s="1">
        <f t="shared" si="43"/>
        <v>0</v>
      </c>
      <c r="T498" s="1">
        <f t="shared" si="44"/>
        <v>0</v>
      </c>
    </row>
    <row r="499" spans="13:20" x14ac:dyDescent="0.25">
      <c r="M499" s="24">
        <f t="shared" si="48"/>
        <v>0</v>
      </c>
      <c r="N499" s="21">
        <f t="shared" si="46"/>
        <v>0</v>
      </c>
      <c r="O499" s="21">
        <f t="shared" si="45"/>
        <v>0</v>
      </c>
      <c r="P499" s="25">
        <f t="shared" si="47"/>
        <v>0</v>
      </c>
      <c r="S499" s="1">
        <f t="shared" si="43"/>
        <v>0</v>
      </c>
      <c r="T499" s="1">
        <f t="shared" si="44"/>
        <v>0</v>
      </c>
    </row>
    <row r="500" spans="13:20" x14ac:dyDescent="0.25">
      <c r="M500" s="24">
        <f t="shared" si="48"/>
        <v>0</v>
      </c>
      <c r="N500" s="21">
        <f t="shared" si="46"/>
        <v>0</v>
      </c>
      <c r="O500" s="21">
        <f t="shared" si="45"/>
        <v>0</v>
      </c>
      <c r="P500" s="25">
        <f t="shared" si="47"/>
        <v>0</v>
      </c>
      <c r="S500" s="1">
        <f t="shared" si="43"/>
        <v>0</v>
      </c>
      <c r="T500" s="1">
        <f t="shared" si="44"/>
        <v>0</v>
      </c>
    </row>
    <row r="501" spans="13:20" x14ac:dyDescent="0.25">
      <c r="M501" s="24">
        <f t="shared" si="48"/>
        <v>0</v>
      </c>
      <c r="N501" s="21">
        <f t="shared" si="46"/>
        <v>0</v>
      </c>
      <c r="O501" s="21">
        <f t="shared" si="45"/>
        <v>0</v>
      </c>
      <c r="P501" s="25">
        <f t="shared" si="47"/>
        <v>0</v>
      </c>
      <c r="S501" s="1">
        <f t="shared" si="43"/>
        <v>0</v>
      </c>
      <c r="T501" s="1">
        <f t="shared" si="44"/>
        <v>0</v>
      </c>
    </row>
    <row r="502" spans="13:20" x14ac:dyDescent="0.25">
      <c r="M502" s="24">
        <f t="shared" si="48"/>
        <v>0</v>
      </c>
      <c r="N502" s="21">
        <f t="shared" si="46"/>
        <v>0</v>
      </c>
      <c r="O502" s="21">
        <f t="shared" si="45"/>
        <v>0</v>
      </c>
      <c r="P502" s="25">
        <f t="shared" si="47"/>
        <v>0</v>
      </c>
      <c r="S502" s="1">
        <f t="shared" si="43"/>
        <v>0</v>
      </c>
      <c r="T502" s="1">
        <f t="shared" si="44"/>
        <v>0</v>
      </c>
    </row>
    <row r="503" spans="13:20" x14ac:dyDescent="0.25">
      <c r="M503" s="24">
        <f t="shared" si="48"/>
        <v>0</v>
      </c>
      <c r="N503" s="21">
        <f t="shared" si="46"/>
        <v>0</v>
      </c>
      <c r="O503" s="21">
        <f t="shared" si="45"/>
        <v>0</v>
      </c>
      <c r="P503" s="25">
        <f t="shared" si="47"/>
        <v>0</v>
      </c>
      <c r="S503" s="1">
        <f t="shared" si="43"/>
        <v>0</v>
      </c>
      <c r="T503" s="1">
        <f t="shared" si="44"/>
        <v>0</v>
      </c>
    </row>
    <row r="504" spans="13:20" x14ac:dyDescent="0.25">
      <c r="M504" s="24">
        <f t="shared" si="48"/>
        <v>0</v>
      </c>
      <c r="N504" s="21">
        <f t="shared" si="46"/>
        <v>0</v>
      </c>
      <c r="O504" s="21">
        <f t="shared" si="45"/>
        <v>0</v>
      </c>
      <c r="P504" s="25">
        <f t="shared" si="47"/>
        <v>0</v>
      </c>
      <c r="S504" s="1">
        <f t="shared" si="43"/>
        <v>0</v>
      </c>
      <c r="T504" s="1">
        <f t="shared" si="44"/>
        <v>0</v>
      </c>
    </row>
    <row r="505" spans="13:20" x14ac:dyDescent="0.25">
      <c r="M505" s="24">
        <f t="shared" si="48"/>
        <v>0</v>
      </c>
      <c r="N505" s="21">
        <f t="shared" si="46"/>
        <v>0</v>
      </c>
      <c r="O505" s="21">
        <f t="shared" si="45"/>
        <v>0</v>
      </c>
      <c r="P505" s="25">
        <f t="shared" si="47"/>
        <v>0</v>
      </c>
      <c r="S505" s="1">
        <f t="shared" si="43"/>
        <v>0</v>
      </c>
      <c r="T505" s="1">
        <f t="shared" si="44"/>
        <v>0</v>
      </c>
    </row>
    <row r="506" spans="13:20" x14ac:dyDescent="0.25">
      <c r="M506" s="24">
        <f t="shared" si="48"/>
        <v>0</v>
      </c>
      <c r="N506" s="21">
        <f t="shared" si="46"/>
        <v>0</v>
      </c>
      <c r="O506" s="21">
        <f t="shared" si="45"/>
        <v>0</v>
      </c>
      <c r="P506" s="25">
        <f t="shared" si="47"/>
        <v>0</v>
      </c>
      <c r="S506" s="1">
        <f t="shared" si="43"/>
        <v>0</v>
      </c>
      <c r="T506" s="1">
        <f t="shared" si="44"/>
        <v>0</v>
      </c>
    </row>
    <row r="507" spans="13:20" x14ac:dyDescent="0.25">
      <c r="M507" s="24">
        <f t="shared" si="48"/>
        <v>0</v>
      </c>
      <c r="N507" s="21">
        <f t="shared" si="46"/>
        <v>0</v>
      </c>
      <c r="O507" s="21">
        <f t="shared" si="45"/>
        <v>0</v>
      </c>
      <c r="P507" s="25">
        <f t="shared" si="47"/>
        <v>0</v>
      </c>
      <c r="S507" s="1">
        <f t="shared" si="43"/>
        <v>0</v>
      </c>
      <c r="T507" s="1">
        <f t="shared" si="44"/>
        <v>0</v>
      </c>
    </row>
    <row r="508" spans="13:20" x14ac:dyDescent="0.25">
      <c r="M508" s="24">
        <f t="shared" si="48"/>
        <v>0</v>
      </c>
      <c r="N508" s="21">
        <f t="shared" si="46"/>
        <v>0</v>
      </c>
      <c r="O508" s="21">
        <f t="shared" si="45"/>
        <v>0</v>
      </c>
      <c r="P508" s="25">
        <f t="shared" si="47"/>
        <v>0</v>
      </c>
      <c r="S508" s="1">
        <f t="shared" si="43"/>
        <v>0</v>
      </c>
      <c r="T508" s="1">
        <f t="shared" si="44"/>
        <v>0</v>
      </c>
    </row>
    <row r="509" spans="13:20" x14ac:dyDescent="0.25">
      <c r="M509" s="24">
        <f t="shared" si="48"/>
        <v>0</v>
      </c>
      <c r="N509" s="21">
        <f t="shared" si="46"/>
        <v>0</v>
      </c>
      <c r="O509" s="21">
        <f t="shared" si="45"/>
        <v>0</v>
      </c>
      <c r="P509" s="25">
        <f t="shared" si="47"/>
        <v>0</v>
      </c>
      <c r="S509" s="1">
        <f t="shared" si="43"/>
        <v>0</v>
      </c>
      <c r="T509" s="1">
        <f t="shared" si="44"/>
        <v>0</v>
      </c>
    </row>
    <row r="510" spans="13:20" x14ac:dyDescent="0.25">
      <c r="M510" s="24">
        <f t="shared" si="48"/>
        <v>0</v>
      </c>
      <c r="N510" s="21">
        <f t="shared" si="46"/>
        <v>0</v>
      </c>
      <c r="O510" s="21">
        <f t="shared" si="45"/>
        <v>0</v>
      </c>
      <c r="P510" s="25">
        <f t="shared" si="47"/>
        <v>0</v>
      </c>
      <c r="S510" s="1">
        <f t="shared" si="43"/>
        <v>0</v>
      </c>
      <c r="T510" s="1">
        <f t="shared" si="44"/>
        <v>0</v>
      </c>
    </row>
    <row r="511" spans="13:20" x14ac:dyDescent="0.25">
      <c r="M511" s="24">
        <f t="shared" si="48"/>
        <v>0</v>
      </c>
      <c r="N511" s="21">
        <f t="shared" si="46"/>
        <v>0</v>
      </c>
      <c r="O511" s="21">
        <f t="shared" si="45"/>
        <v>0</v>
      </c>
      <c r="P511" s="25">
        <f t="shared" si="47"/>
        <v>0</v>
      </c>
      <c r="S511" s="1">
        <f t="shared" ref="S511:S574" si="49">IF(T511&gt;0,1,0)</f>
        <v>0</v>
      </c>
      <c r="T511" s="1">
        <f t="shared" si="44"/>
        <v>0</v>
      </c>
    </row>
    <row r="512" spans="13:20" x14ac:dyDescent="0.25">
      <c r="M512" s="24">
        <f t="shared" si="48"/>
        <v>0</v>
      </c>
      <c r="N512" s="21">
        <f t="shared" si="46"/>
        <v>0</v>
      </c>
      <c r="O512" s="21">
        <f t="shared" si="45"/>
        <v>0</v>
      </c>
      <c r="P512" s="25">
        <f t="shared" si="47"/>
        <v>0</v>
      </c>
      <c r="S512" s="1">
        <f t="shared" si="49"/>
        <v>0</v>
      </c>
      <c r="T512" s="1">
        <f t="shared" ref="T512:T575" si="50">IF(((T511*(1+($F$29/1200)))-$F$28)&gt;0,((T511*(1+($F$29/1200)))-$F$28),0)</f>
        <v>0</v>
      </c>
    </row>
    <row r="513" spans="13:20" x14ac:dyDescent="0.25">
      <c r="M513" s="24">
        <f t="shared" si="48"/>
        <v>0</v>
      </c>
      <c r="N513" s="21">
        <f t="shared" si="46"/>
        <v>0</v>
      </c>
      <c r="O513" s="21">
        <f t="shared" si="45"/>
        <v>0</v>
      </c>
      <c r="P513" s="25">
        <f t="shared" si="47"/>
        <v>0</v>
      </c>
      <c r="S513" s="1">
        <f t="shared" si="49"/>
        <v>0</v>
      </c>
      <c r="T513" s="1">
        <f t="shared" si="50"/>
        <v>0</v>
      </c>
    </row>
    <row r="514" spans="13:20" x14ac:dyDescent="0.25">
      <c r="M514" s="24">
        <f t="shared" si="48"/>
        <v>0</v>
      </c>
      <c r="N514" s="21">
        <f t="shared" si="46"/>
        <v>0</v>
      </c>
      <c r="O514" s="21">
        <f t="shared" si="45"/>
        <v>0</v>
      </c>
      <c r="P514" s="25">
        <f t="shared" si="47"/>
        <v>0</v>
      </c>
      <c r="S514" s="1">
        <f t="shared" si="49"/>
        <v>0</v>
      </c>
      <c r="T514" s="1">
        <f t="shared" si="50"/>
        <v>0</v>
      </c>
    </row>
    <row r="515" spans="13:20" x14ac:dyDescent="0.25">
      <c r="M515" s="24">
        <f t="shared" si="48"/>
        <v>0</v>
      </c>
      <c r="N515" s="21">
        <f t="shared" si="46"/>
        <v>0</v>
      </c>
      <c r="O515" s="21">
        <f t="shared" si="45"/>
        <v>0</v>
      </c>
      <c r="P515" s="25">
        <f t="shared" si="47"/>
        <v>0</v>
      </c>
      <c r="S515" s="1">
        <f t="shared" si="49"/>
        <v>0</v>
      </c>
      <c r="T515" s="1">
        <f t="shared" si="50"/>
        <v>0</v>
      </c>
    </row>
    <row r="516" spans="13:20" x14ac:dyDescent="0.25">
      <c r="M516" s="24">
        <f t="shared" si="48"/>
        <v>0</v>
      </c>
      <c r="N516" s="21">
        <f t="shared" si="46"/>
        <v>0</v>
      </c>
      <c r="O516" s="21">
        <f t="shared" si="45"/>
        <v>0</v>
      </c>
      <c r="P516" s="25">
        <f t="shared" si="47"/>
        <v>0</v>
      </c>
      <c r="S516" s="1">
        <f t="shared" si="49"/>
        <v>0</v>
      </c>
      <c r="T516" s="1">
        <f t="shared" si="50"/>
        <v>0</v>
      </c>
    </row>
    <row r="517" spans="13:20" x14ac:dyDescent="0.25">
      <c r="M517" s="24">
        <f t="shared" si="48"/>
        <v>0</v>
      </c>
      <c r="N517" s="21">
        <f t="shared" si="46"/>
        <v>0</v>
      </c>
      <c r="O517" s="21">
        <f t="shared" ref="O517:O580" si="51">IF(P516&lt;0,0,($F$29/1200)*P516)</f>
        <v>0</v>
      </c>
      <c r="P517" s="25">
        <f t="shared" si="47"/>
        <v>0</v>
      </c>
      <c r="S517" s="1">
        <f t="shared" si="49"/>
        <v>0</v>
      </c>
      <c r="T517" s="1">
        <f t="shared" si="50"/>
        <v>0</v>
      </c>
    </row>
    <row r="518" spans="13:20" x14ac:dyDescent="0.25">
      <c r="M518" s="24">
        <f t="shared" si="48"/>
        <v>0</v>
      </c>
      <c r="N518" s="21">
        <f t="shared" ref="N518:N581" si="52">IF(P517&lt;0,0,M518-O518)</f>
        <v>0</v>
      </c>
      <c r="O518" s="21">
        <f t="shared" si="51"/>
        <v>0</v>
      </c>
      <c r="P518" s="25">
        <f t="shared" si="47"/>
        <v>0</v>
      </c>
      <c r="S518" s="1">
        <f t="shared" si="49"/>
        <v>0</v>
      </c>
      <c r="T518" s="1">
        <f t="shared" si="50"/>
        <v>0</v>
      </c>
    </row>
    <row r="519" spans="13:20" x14ac:dyDescent="0.25">
      <c r="M519" s="24">
        <f t="shared" si="48"/>
        <v>0</v>
      </c>
      <c r="N519" s="21">
        <f t="shared" si="52"/>
        <v>0</v>
      </c>
      <c r="O519" s="21">
        <f t="shared" si="51"/>
        <v>0</v>
      </c>
      <c r="P519" s="25">
        <f t="shared" si="47"/>
        <v>0</v>
      </c>
      <c r="S519" s="1">
        <f t="shared" si="49"/>
        <v>0</v>
      </c>
      <c r="T519" s="1">
        <f t="shared" si="50"/>
        <v>0</v>
      </c>
    </row>
    <row r="520" spans="13:20" x14ac:dyDescent="0.25">
      <c r="M520" s="24">
        <f t="shared" si="48"/>
        <v>0</v>
      </c>
      <c r="N520" s="21">
        <f t="shared" si="52"/>
        <v>0</v>
      </c>
      <c r="O520" s="21">
        <f t="shared" si="51"/>
        <v>0</v>
      </c>
      <c r="P520" s="25">
        <f t="shared" si="47"/>
        <v>0</v>
      </c>
      <c r="S520" s="1">
        <f t="shared" si="49"/>
        <v>0</v>
      </c>
      <c r="T520" s="1">
        <f t="shared" si="50"/>
        <v>0</v>
      </c>
    </row>
    <row r="521" spans="13:20" x14ac:dyDescent="0.25">
      <c r="M521" s="24">
        <f t="shared" si="48"/>
        <v>0</v>
      </c>
      <c r="N521" s="21">
        <f t="shared" si="52"/>
        <v>0</v>
      </c>
      <c r="O521" s="21">
        <f t="shared" si="51"/>
        <v>0</v>
      </c>
      <c r="P521" s="25">
        <f t="shared" si="47"/>
        <v>0</v>
      </c>
      <c r="S521" s="1">
        <f t="shared" si="49"/>
        <v>0</v>
      </c>
      <c r="T521" s="1">
        <f t="shared" si="50"/>
        <v>0</v>
      </c>
    </row>
    <row r="522" spans="13:20" x14ac:dyDescent="0.25">
      <c r="M522" s="24">
        <f t="shared" si="48"/>
        <v>0</v>
      </c>
      <c r="N522" s="21">
        <f t="shared" si="52"/>
        <v>0</v>
      </c>
      <c r="O522" s="21">
        <f t="shared" si="51"/>
        <v>0</v>
      </c>
      <c r="P522" s="25">
        <f t="shared" si="47"/>
        <v>0</v>
      </c>
      <c r="S522" s="1">
        <f t="shared" si="49"/>
        <v>0</v>
      </c>
      <c r="T522" s="1">
        <f t="shared" si="50"/>
        <v>0</v>
      </c>
    </row>
    <row r="523" spans="13:20" x14ac:dyDescent="0.25">
      <c r="M523" s="24">
        <f t="shared" si="48"/>
        <v>0</v>
      </c>
      <c r="N523" s="21">
        <f t="shared" si="52"/>
        <v>0</v>
      </c>
      <c r="O523" s="21">
        <f t="shared" si="51"/>
        <v>0</v>
      </c>
      <c r="P523" s="25">
        <f t="shared" si="47"/>
        <v>0</v>
      </c>
      <c r="S523" s="1">
        <f t="shared" si="49"/>
        <v>0</v>
      </c>
      <c r="T523" s="1">
        <f t="shared" si="50"/>
        <v>0</v>
      </c>
    </row>
    <row r="524" spans="13:20" x14ac:dyDescent="0.25">
      <c r="M524" s="24">
        <f t="shared" si="48"/>
        <v>0</v>
      </c>
      <c r="N524" s="21">
        <f t="shared" si="52"/>
        <v>0</v>
      </c>
      <c r="O524" s="21">
        <f t="shared" si="51"/>
        <v>0</v>
      </c>
      <c r="P524" s="25">
        <f t="shared" si="47"/>
        <v>0</v>
      </c>
      <c r="S524" s="1">
        <f t="shared" si="49"/>
        <v>0</v>
      </c>
      <c r="T524" s="1">
        <f t="shared" si="50"/>
        <v>0</v>
      </c>
    </row>
    <row r="525" spans="13:20" x14ac:dyDescent="0.25">
      <c r="M525" s="24">
        <f t="shared" si="48"/>
        <v>0</v>
      </c>
      <c r="N525" s="21">
        <f t="shared" si="52"/>
        <v>0</v>
      </c>
      <c r="O525" s="21">
        <f t="shared" si="51"/>
        <v>0</v>
      </c>
      <c r="P525" s="25">
        <f t="shared" si="47"/>
        <v>0</v>
      </c>
      <c r="S525" s="1">
        <f t="shared" si="49"/>
        <v>0</v>
      </c>
      <c r="T525" s="1">
        <f t="shared" si="50"/>
        <v>0</v>
      </c>
    </row>
    <row r="526" spans="13:20" x14ac:dyDescent="0.25">
      <c r="M526" s="24">
        <f t="shared" si="48"/>
        <v>0</v>
      </c>
      <c r="N526" s="21">
        <f t="shared" si="52"/>
        <v>0</v>
      </c>
      <c r="O526" s="21">
        <f t="shared" si="51"/>
        <v>0</v>
      </c>
      <c r="P526" s="25">
        <f t="shared" si="47"/>
        <v>0</v>
      </c>
      <c r="S526" s="1">
        <f t="shared" si="49"/>
        <v>0</v>
      </c>
      <c r="T526" s="1">
        <f t="shared" si="50"/>
        <v>0</v>
      </c>
    </row>
    <row r="527" spans="13:20" x14ac:dyDescent="0.25">
      <c r="M527" s="24">
        <f t="shared" si="48"/>
        <v>0</v>
      </c>
      <c r="N527" s="21">
        <f t="shared" si="52"/>
        <v>0</v>
      </c>
      <c r="O527" s="21">
        <f t="shared" si="51"/>
        <v>0</v>
      </c>
      <c r="P527" s="25">
        <f t="shared" si="47"/>
        <v>0</v>
      </c>
      <c r="S527" s="1">
        <f t="shared" si="49"/>
        <v>0</v>
      </c>
      <c r="T527" s="1">
        <f t="shared" si="50"/>
        <v>0</v>
      </c>
    </row>
    <row r="528" spans="13:20" x14ac:dyDescent="0.25">
      <c r="M528" s="24">
        <f t="shared" si="48"/>
        <v>0</v>
      </c>
      <c r="N528" s="21">
        <f t="shared" si="52"/>
        <v>0</v>
      </c>
      <c r="O528" s="21">
        <f t="shared" si="51"/>
        <v>0</v>
      </c>
      <c r="P528" s="25">
        <f t="shared" si="47"/>
        <v>0</v>
      </c>
      <c r="S528" s="1">
        <f t="shared" si="49"/>
        <v>0</v>
      </c>
      <c r="T528" s="1">
        <f t="shared" si="50"/>
        <v>0</v>
      </c>
    </row>
    <row r="529" spans="13:20" x14ac:dyDescent="0.25">
      <c r="M529" s="24">
        <f t="shared" si="48"/>
        <v>0</v>
      </c>
      <c r="N529" s="21">
        <f t="shared" si="52"/>
        <v>0</v>
      </c>
      <c r="O529" s="21">
        <f t="shared" si="51"/>
        <v>0</v>
      </c>
      <c r="P529" s="25">
        <f t="shared" ref="P529:P592" si="53">IF((P528-N529)&lt;0,0,P528-N529)</f>
        <v>0</v>
      </c>
      <c r="S529" s="1">
        <f t="shared" si="49"/>
        <v>0</v>
      </c>
      <c r="T529" s="1">
        <f t="shared" si="50"/>
        <v>0</v>
      </c>
    </row>
    <row r="530" spans="13:20" x14ac:dyDescent="0.25">
      <c r="M530" s="24">
        <f t="shared" ref="M530:M593" si="54">IF(P529=0,0,$F$28)</f>
        <v>0</v>
      </c>
      <c r="N530" s="21">
        <f t="shared" si="52"/>
        <v>0</v>
      </c>
      <c r="O530" s="21">
        <f t="shared" si="51"/>
        <v>0</v>
      </c>
      <c r="P530" s="25">
        <f t="shared" si="53"/>
        <v>0</v>
      </c>
      <c r="S530" s="1">
        <f t="shared" si="49"/>
        <v>0</v>
      </c>
      <c r="T530" s="1">
        <f t="shared" si="50"/>
        <v>0</v>
      </c>
    </row>
    <row r="531" spans="13:20" x14ac:dyDescent="0.25">
      <c r="M531" s="24">
        <f t="shared" si="54"/>
        <v>0</v>
      </c>
      <c r="N531" s="21">
        <f t="shared" si="52"/>
        <v>0</v>
      </c>
      <c r="O531" s="21">
        <f t="shared" si="51"/>
        <v>0</v>
      </c>
      <c r="P531" s="25">
        <f t="shared" si="53"/>
        <v>0</v>
      </c>
      <c r="S531" s="1">
        <f t="shared" si="49"/>
        <v>0</v>
      </c>
      <c r="T531" s="1">
        <f t="shared" si="50"/>
        <v>0</v>
      </c>
    </row>
    <row r="532" spans="13:20" x14ac:dyDescent="0.25">
      <c r="M532" s="24">
        <f t="shared" si="54"/>
        <v>0</v>
      </c>
      <c r="N532" s="21">
        <f t="shared" si="52"/>
        <v>0</v>
      </c>
      <c r="O532" s="21">
        <f t="shared" si="51"/>
        <v>0</v>
      </c>
      <c r="P532" s="25">
        <f t="shared" si="53"/>
        <v>0</v>
      </c>
      <c r="S532" s="1">
        <f t="shared" si="49"/>
        <v>0</v>
      </c>
      <c r="T532" s="1">
        <f t="shared" si="50"/>
        <v>0</v>
      </c>
    </row>
    <row r="533" spans="13:20" x14ac:dyDescent="0.25">
      <c r="M533" s="24">
        <f t="shared" si="54"/>
        <v>0</v>
      </c>
      <c r="N533" s="21">
        <f t="shared" si="52"/>
        <v>0</v>
      </c>
      <c r="O533" s="21">
        <f t="shared" si="51"/>
        <v>0</v>
      </c>
      <c r="P533" s="25">
        <f t="shared" si="53"/>
        <v>0</v>
      </c>
      <c r="S533" s="1">
        <f t="shared" si="49"/>
        <v>0</v>
      </c>
      <c r="T533" s="1">
        <f t="shared" si="50"/>
        <v>0</v>
      </c>
    </row>
    <row r="534" spans="13:20" x14ac:dyDescent="0.25">
      <c r="M534" s="24">
        <f t="shared" si="54"/>
        <v>0</v>
      </c>
      <c r="N534" s="21">
        <f t="shared" si="52"/>
        <v>0</v>
      </c>
      <c r="O534" s="21">
        <f t="shared" si="51"/>
        <v>0</v>
      </c>
      <c r="P534" s="25">
        <f t="shared" si="53"/>
        <v>0</v>
      </c>
      <c r="S534" s="1">
        <f t="shared" si="49"/>
        <v>0</v>
      </c>
      <c r="T534" s="1">
        <f t="shared" si="50"/>
        <v>0</v>
      </c>
    </row>
    <row r="535" spans="13:20" x14ac:dyDescent="0.25">
      <c r="M535" s="24">
        <f t="shared" si="54"/>
        <v>0</v>
      </c>
      <c r="N535" s="21">
        <f t="shared" si="52"/>
        <v>0</v>
      </c>
      <c r="O535" s="21">
        <f t="shared" si="51"/>
        <v>0</v>
      </c>
      <c r="P535" s="25">
        <f t="shared" si="53"/>
        <v>0</v>
      </c>
      <c r="S535" s="1">
        <f t="shared" si="49"/>
        <v>0</v>
      </c>
      <c r="T535" s="1">
        <f t="shared" si="50"/>
        <v>0</v>
      </c>
    </row>
    <row r="536" spans="13:20" x14ac:dyDescent="0.25">
      <c r="M536" s="24">
        <f t="shared" si="54"/>
        <v>0</v>
      </c>
      <c r="N536" s="21">
        <f t="shared" si="52"/>
        <v>0</v>
      </c>
      <c r="O536" s="21">
        <f t="shared" si="51"/>
        <v>0</v>
      </c>
      <c r="P536" s="25">
        <f t="shared" si="53"/>
        <v>0</v>
      </c>
      <c r="S536" s="1">
        <f t="shared" si="49"/>
        <v>0</v>
      </c>
      <c r="T536" s="1">
        <f t="shared" si="50"/>
        <v>0</v>
      </c>
    </row>
    <row r="537" spans="13:20" x14ac:dyDescent="0.25">
      <c r="M537" s="24">
        <f t="shared" si="54"/>
        <v>0</v>
      </c>
      <c r="N537" s="21">
        <f t="shared" si="52"/>
        <v>0</v>
      </c>
      <c r="O537" s="21">
        <f t="shared" si="51"/>
        <v>0</v>
      </c>
      <c r="P537" s="25">
        <f t="shared" si="53"/>
        <v>0</v>
      </c>
      <c r="S537" s="1">
        <f t="shared" si="49"/>
        <v>0</v>
      </c>
      <c r="T537" s="1">
        <f t="shared" si="50"/>
        <v>0</v>
      </c>
    </row>
    <row r="538" spans="13:20" x14ac:dyDescent="0.25">
      <c r="M538" s="24">
        <f t="shared" si="54"/>
        <v>0</v>
      </c>
      <c r="N538" s="21">
        <f t="shared" si="52"/>
        <v>0</v>
      </c>
      <c r="O538" s="21">
        <f t="shared" si="51"/>
        <v>0</v>
      </c>
      <c r="P538" s="25">
        <f t="shared" si="53"/>
        <v>0</v>
      </c>
      <c r="S538" s="1">
        <f t="shared" si="49"/>
        <v>0</v>
      </c>
      <c r="T538" s="1">
        <f t="shared" si="50"/>
        <v>0</v>
      </c>
    </row>
    <row r="539" spans="13:20" x14ac:dyDescent="0.25">
      <c r="M539" s="24">
        <f t="shared" si="54"/>
        <v>0</v>
      </c>
      <c r="N539" s="21">
        <f t="shared" si="52"/>
        <v>0</v>
      </c>
      <c r="O539" s="21">
        <f t="shared" si="51"/>
        <v>0</v>
      </c>
      <c r="P539" s="25">
        <f t="shared" si="53"/>
        <v>0</v>
      </c>
      <c r="S539" s="1">
        <f t="shared" si="49"/>
        <v>0</v>
      </c>
      <c r="T539" s="1">
        <f t="shared" si="50"/>
        <v>0</v>
      </c>
    </row>
    <row r="540" spans="13:20" x14ac:dyDescent="0.25">
      <c r="M540" s="24">
        <f t="shared" si="54"/>
        <v>0</v>
      </c>
      <c r="N540" s="21">
        <f t="shared" si="52"/>
        <v>0</v>
      </c>
      <c r="O540" s="21">
        <f t="shared" si="51"/>
        <v>0</v>
      </c>
      <c r="P540" s="25">
        <f t="shared" si="53"/>
        <v>0</v>
      </c>
      <c r="S540" s="1">
        <f t="shared" si="49"/>
        <v>0</v>
      </c>
      <c r="T540" s="1">
        <f t="shared" si="50"/>
        <v>0</v>
      </c>
    </row>
    <row r="541" spans="13:20" x14ac:dyDescent="0.25">
      <c r="M541" s="24">
        <f t="shared" si="54"/>
        <v>0</v>
      </c>
      <c r="N541" s="21">
        <f t="shared" si="52"/>
        <v>0</v>
      </c>
      <c r="O541" s="21">
        <f t="shared" si="51"/>
        <v>0</v>
      </c>
      <c r="P541" s="25">
        <f t="shared" si="53"/>
        <v>0</v>
      </c>
      <c r="S541" s="1">
        <f t="shared" si="49"/>
        <v>0</v>
      </c>
      <c r="T541" s="1">
        <f t="shared" si="50"/>
        <v>0</v>
      </c>
    </row>
    <row r="542" spans="13:20" x14ac:dyDescent="0.25">
      <c r="M542" s="24">
        <f t="shared" si="54"/>
        <v>0</v>
      </c>
      <c r="N542" s="21">
        <f t="shared" si="52"/>
        <v>0</v>
      </c>
      <c r="O542" s="21">
        <f t="shared" si="51"/>
        <v>0</v>
      </c>
      <c r="P542" s="25">
        <f t="shared" si="53"/>
        <v>0</v>
      </c>
      <c r="S542" s="1">
        <f t="shared" si="49"/>
        <v>0</v>
      </c>
      <c r="T542" s="1">
        <f t="shared" si="50"/>
        <v>0</v>
      </c>
    </row>
    <row r="543" spans="13:20" x14ac:dyDescent="0.25">
      <c r="M543" s="24">
        <f t="shared" si="54"/>
        <v>0</v>
      </c>
      <c r="N543" s="21">
        <f t="shared" si="52"/>
        <v>0</v>
      </c>
      <c r="O543" s="21">
        <f t="shared" si="51"/>
        <v>0</v>
      </c>
      <c r="P543" s="25">
        <f t="shared" si="53"/>
        <v>0</v>
      </c>
      <c r="S543" s="1">
        <f t="shared" si="49"/>
        <v>0</v>
      </c>
      <c r="T543" s="1">
        <f t="shared" si="50"/>
        <v>0</v>
      </c>
    </row>
    <row r="544" spans="13:20" x14ac:dyDescent="0.25">
      <c r="M544" s="24">
        <f t="shared" si="54"/>
        <v>0</v>
      </c>
      <c r="N544" s="21">
        <f t="shared" si="52"/>
        <v>0</v>
      </c>
      <c r="O544" s="21">
        <f t="shared" si="51"/>
        <v>0</v>
      </c>
      <c r="P544" s="25">
        <f t="shared" si="53"/>
        <v>0</v>
      </c>
      <c r="S544" s="1">
        <f t="shared" si="49"/>
        <v>0</v>
      </c>
      <c r="T544" s="1">
        <f t="shared" si="50"/>
        <v>0</v>
      </c>
    </row>
    <row r="545" spans="13:20" x14ac:dyDescent="0.25">
      <c r="M545" s="24">
        <f t="shared" si="54"/>
        <v>0</v>
      </c>
      <c r="N545" s="21">
        <f t="shared" si="52"/>
        <v>0</v>
      </c>
      <c r="O545" s="21">
        <f t="shared" si="51"/>
        <v>0</v>
      </c>
      <c r="P545" s="25">
        <f t="shared" si="53"/>
        <v>0</v>
      </c>
      <c r="S545" s="1">
        <f t="shared" si="49"/>
        <v>0</v>
      </c>
      <c r="T545" s="1">
        <f t="shared" si="50"/>
        <v>0</v>
      </c>
    </row>
    <row r="546" spans="13:20" x14ac:dyDescent="0.25">
      <c r="M546" s="24">
        <f t="shared" si="54"/>
        <v>0</v>
      </c>
      <c r="N546" s="21">
        <f t="shared" si="52"/>
        <v>0</v>
      </c>
      <c r="O546" s="21">
        <f t="shared" si="51"/>
        <v>0</v>
      </c>
      <c r="P546" s="25">
        <f t="shared" si="53"/>
        <v>0</v>
      </c>
      <c r="S546" s="1">
        <f t="shared" si="49"/>
        <v>0</v>
      </c>
      <c r="T546" s="1">
        <f t="shared" si="50"/>
        <v>0</v>
      </c>
    </row>
    <row r="547" spans="13:20" x14ac:dyDescent="0.25">
      <c r="M547" s="24">
        <f t="shared" si="54"/>
        <v>0</v>
      </c>
      <c r="N547" s="21">
        <f t="shared" si="52"/>
        <v>0</v>
      </c>
      <c r="O547" s="21">
        <f t="shared" si="51"/>
        <v>0</v>
      </c>
      <c r="P547" s="25">
        <f t="shared" si="53"/>
        <v>0</v>
      </c>
      <c r="S547" s="1">
        <f t="shared" si="49"/>
        <v>0</v>
      </c>
      <c r="T547" s="1">
        <f t="shared" si="50"/>
        <v>0</v>
      </c>
    </row>
    <row r="548" spans="13:20" x14ac:dyDescent="0.25">
      <c r="M548" s="24">
        <f t="shared" si="54"/>
        <v>0</v>
      </c>
      <c r="N548" s="21">
        <f t="shared" si="52"/>
        <v>0</v>
      </c>
      <c r="O548" s="21">
        <f t="shared" si="51"/>
        <v>0</v>
      </c>
      <c r="P548" s="25">
        <f t="shared" si="53"/>
        <v>0</v>
      </c>
      <c r="S548" s="1">
        <f t="shared" si="49"/>
        <v>0</v>
      </c>
      <c r="T548" s="1">
        <f t="shared" si="50"/>
        <v>0</v>
      </c>
    </row>
    <row r="549" spans="13:20" x14ac:dyDescent="0.25">
      <c r="M549" s="24">
        <f t="shared" si="54"/>
        <v>0</v>
      </c>
      <c r="N549" s="21">
        <f t="shared" si="52"/>
        <v>0</v>
      </c>
      <c r="O549" s="21">
        <f t="shared" si="51"/>
        <v>0</v>
      </c>
      <c r="P549" s="25">
        <f t="shared" si="53"/>
        <v>0</v>
      </c>
      <c r="S549" s="1">
        <f t="shared" si="49"/>
        <v>0</v>
      </c>
      <c r="T549" s="1">
        <f t="shared" si="50"/>
        <v>0</v>
      </c>
    </row>
    <row r="550" spans="13:20" x14ac:dyDescent="0.25">
      <c r="M550" s="24">
        <f t="shared" si="54"/>
        <v>0</v>
      </c>
      <c r="N550" s="21">
        <f t="shared" si="52"/>
        <v>0</v>
      </c>
      <c r="O550" s="21">
        <f t="shared" si="51"/>
        <v>0</v>
      </c>
      <c r="P550" s="25">
        <f t="shared" si="53"/>
        <v>0</v>
      </c>
      <c r="S550" s="1">
        <f t="shared" si="49"/>
        <v>0</v>
      </c>
      <c r="T550" s="1">
        <f t="shared" si="50"/>
        <v>0</v>
      </c>
    </row>
    <row r="551" spans="13:20" x14ac:dyDescent="0.25">
      <c r="M551" s="24">
        <f t="shared" si="54"/>
        <v>0</v>
      </c>
      <c r="N551" s="21">
        <f t="shared" si="52"/>
        <v>0</v>
      </c>
      <c r="O551" s="21">
        <f t="shared" si="51"/>
        <v>0</v>
      </c>
      <c r="P551" s="25">
        <f t="shared" si="53"/>
        <v>0</v>
      </c>
      <c r="S551" s="1">
        <f t="shared" si="49"/>
        <v>0</v>
      </c>
      <c r="T551" s="1">
        <f t="shared" si="50"/>
        <v>0</v>
      </c>
    </row>
    <row r="552" spans="13:20" x14ac:dyDescent="0.25">
      <c r="M552" s="24">
        <f t="shared" si="54"/>
        <v>0</v>
      </c>
      <c r="N552" s="21">
        <f t="shared" si="52"/>
        <v>0</v>
      </c>
      <c r="O552" s="21">
        <f t="shared" si="51"/>
        <v>0</v>
      </c>
      <c r="P552" s="25">
        <f t="shared" si="53"/>
        <v>0</v>
      </c>
      <c r="S552" s="1">
        <f t="shared" si="49"/>
        <v>0</v>
      </c>
      <c r="T552" s="1">
        <f t="shared" si="50"/>
        <v>0</v>
      </c>
    </row>
    <row r="553" spans="13:20" x14ac:dyDescent="0.25">
      <c r="M553" s="24">
        <f t="shared" si="54"/>
        <v>0</v>
      </c>
      <c r="N553" s="21">
        <f t="shared" si="52"/>
        <v>0</v>
      </c>
      <c r="O553" s="21">
        <f t="shared" si="51"/>
        <v>0</v>
      </c>
      <c r="P553" s="25">
        <f t="shared" si="53"/>
        <v>0</v>
      </c>
      <c r="S553" s="1">
        <f t="shared" si="49"/>
        <v>0</v>
      </c>
      <c r="T553" s="1">
        <f t="shared" si="50"/>
        <v>0</v>
      </c>
    </row>
    <row r="554" spans="13:20" x14ac:dyDescent="0.25">
      <c r="M554" s="24">
        <f t="shared" si="54"/>
        <v>0</v>
      </c>
      <c r="N554" s="21">
        <f t="shared" si="52"/>
        <v>0</v>
      </c>
      <c r="O554" s="21">
        <f t="shared" si="51"/>
        <v>0</v>
      </c>
      <c r="P554" s="25">
        <f t="shared" si="53"/>
        <v>0</v>
      </c>
      <c r="S554" s="1">
        <f t="shared" si="49"/>
        <v>0</v>
      </c>
      <c r="T554" s="1">
        <f t="shared" si="50"/>
        <v>0</v>
      </c>
    </row>
    <row r="555" spans="13:20" x14ac:dyDescent="0.25">
      <c r="M555" s="24">
        <f t="shared" si="54"/>
        <v>0</v>
      </c>
      <c r="N555" s="21">
        <f t="shared" si="52"/>
        <v>0</v>
      </c>
      <c r="O555" s="21">
        <f t="shared" si="51"/>
        <v>0</v>
      </c>
      <c r="P555" s="25">
        <f t="shared" si="53"/>
        <v>0</v>
      </c>
      <c r="S555" s="1">
        <f t="shared" si="49"/>
        <v>0</v>
      </c>
      <c r="T555" s="1">
        <f t="shared" si="50"/>
        <v>0</v>
      </c>
    </row>
    <row r="556" spans="13:20" x14ac:dyDescent="0.25">
      <c r="M556" s="24">
        <f t="shared" si="54"/>
        <v>0</v>
      </c>
      <c r="N556" s="21">
        <f t="shared" si="52"/>
        <v>0</v>
      </c>
      <c r="O556" s="21">
        <f t="shared" si="51"/>
        <v>0</v>
      </c>
      <c r="P556" s="25">
        <f t="shared" si="53"/>
        <v>0</v>
      </c>
      <c r="S556" s="1">
        <f t="shared" si="49"/>
        <v>0</v>
      </c>
      <c r="T556" s="1">
        <f t="shared" si="50"/>
        <v>0</v>
      </c>
    </row>
    <row r="557" spans="13:20" x14ac:dyDescent="0.25">
      <c r="M557" s="24">
        <f t="shared" si="54"/>
        <v>0</v>
      </c>
      <c r="N557" s="21">
        <f t="shared" si="52"/>
        <v>0</v>
      </c>
      <c r="O557" s="21">
        <f t="shared" si="51"/>
        <v>0</v>
      </c>
      <c r="P557" s="25">
        <f t="shared" si="53"/>
        <v>0</v>
      </c>
      <c r="S557" s="1">
        <f t="shared" si="49"/>
        <v>0</v>
      </c>
      <c r="T557" s="1">
        <f t="shared" si="50"/>
        <v>0</v>
      </c>
    </row>
    <row r="558" spans="13:20" x14ac:dyDescent="0.25">
      <c r="M558" s="24">
        <f t="shared" si="54"/>
        <v>0</v>
      </c>
      <c r="N558" s="21">
        <f t="shared" si="52"/>
        <v>0</v>
      </c>
      <c r="O558" s="21">
        <f t="shared" si="51"/>
        <v>0</v>
      </c>
      <c r="P558" s="25">
        <f t="shared" si="53"/>
        <v>0</v>
      </c>
      <c r="S558" s="1">
        <f t="shared" si="49"/>
        <v>0</v>
      </c>
      <c r="T558" s="1">
        <f t="shared" si="50"/>
        <v>0</v>
      </c>
    </row>
    <row r="559" spans="13:20" x14ac:dyDescent="0.25">
      <c r="M559" s="24">
        <f t="shared" si="54"/>
        <v>0</v>
      </c>
      <c r="N559" s="21">
        <f t="shared" si="52"/>
        <v>0</v>
      </c>
      <c r="O559" s="21">
        <f t="shared" si="51"/>
        <v>0</v>
      </c>
      <c r="P559" s="25">
        <f t="shared" si="53"/>
        <v>0</v>
      </c>
      <c r="S559" s="1">
        <f t="shared" si="49"/>
        <v>0</v>
      </c>
      <c r="T559" s="1">
        <f t="shared" si="50"/>
        <v>0</v>
      </c>
    </row>
    <row r="560" spans="13:20" x14ac:dyDescent="0.25">
      <c r="M560" s="24">
        <f t="shared" si="54"/>
        <v>0</v>
      </c>
      <c r="N560" s="21">
        <f t="shared" si="52"/>
        <v>0</v>
      </c>
      <c r="O560" s="21">
        <f t="shared" si="51"/>
        <v>0</v>
      </c>
      <c r="P560" s="25">
        <f t="shared" si="53"/>
        <v>0</v>
      </c>
      <c r="S560" s="1">
        <f t="shared" si="49"/>
        <v>0</v>
      </c>
      <c r="T560" s="1">
        <f t="shared" si="50"/>
        <v>0</v>
      </c>
    </row>
    <row r="561" spans="13:20" x14ac:dyDescent="0.25">
      <c r="M561" s="24">
        <f t="shared" si="54"/>
        <v>0</v>
      </c>
      <c r="N561" s="21">
        <f t="shared" si="52"/>
        <v>0</v>
      </c>
      <c r="O561" s="21">
        <f t="shared" si="51"/>
        <v>0</v>
      </c>
      <c r="P561" s="25">
        <f t="shared" si="53"/>
        <v>0</v>
      </c>
      <c r="S561" s="1">
        <f t="shared" si="49"/>
        <v>0</v>
      </c>
      <c r="T561" s="1">
        <f t="shared" si="50"/>
        <v>0</v>
      </c>
    </row>
    <row r="562" spans="13:20" x14ac:dyDescent="0.25">
      <c r="M562" s="24">
        <f t="shared" si="54"/>
        <v>0</v>
      </c>
      <c r="N562" s="21">
        <f t="shared" si="52"/>
        <v>0</v>
      </c>
      <c r="O562" s="21">
        <f t="shared" si="51"/>
        <v>0</v>
      </c>
      <c r="P562" s="25">
        <f t="shared" si="53"/>
        <v>0</v>
      </c>
      <c r="S562" s="1">
        <f t="shared" si="49"/>
        <v>0</v>
      </c>
      <c r="T562" s="1">
        <f t="shared" si="50"/>
        <v>0</v>
      </c>
    </row>
    <row r="563" spans="13:20" x14ac:dyDescent="0.25">
      <c r="M563" s="24">
        <f t="shared" si="54"/>
        <v>0</v>
      </c>
      <c r="N563" s="21">
        <f t="shared" si="52"/>
        <v>0</v>
      </c>
      <c r="O563" s="21">
        <f t="shared" si="51"/>
        <v>0</v>
      </c>
      <c r="P563" s="25">
        <f t="shared" si="53"/>
        <v>0</v>
      </c>
      <c r="S563" s="1">
        <f t="shared" si="49"/>
        <v>0</v>
      </c>
      <c r="T563" s="1">
        <f t="shared" si="50"/>
        <v>0</v>
      </c>
    </row>
    <row r="564" spans="13:20" x14ac:dyDescent="0.25">
      <c r="M564" s="24">
        <f t="shared" si="54"/>
        <v>0</v>
      </c>
      <c r="N564" s="21">
        <f t="shared" si="52"/>
        <v>0</v>
      </c>
      <c r="O564" s="21">
        <f t="shared" si="51"/>
        <v>0</v>
      </c>
      <c r="P564" s="25">
        <f t="shared" si="53"/>
        <v>0</v>
      </c>
      <c r="S564" s="1">
        <f t="shared" si="49"/>
        <v>0</v>
      </c>
      <c r="T564" s="1">
        <f t="shared" si="50"/>
        <v>0</v>
      </c>
    </row>
    <row r="565" spans="13:20" x14ac:dyDescent="0.25">
      <c r="M565" s="24">
        <f t="shared" si="54"/>
        <v>0</v>
      </c>
      <c r="N565" s="21">
        <f t="shared" si="52"/>
        <v>0</v>
      </c>
      <c r="O565" s="21">
        <f t="shared" si="51"/>
        <v>0</v>
      </c>
      <c r="P565" s="25">
        <f t="shared" si="53"/>
        <v>0</v>
      </c>
      <c r="S565" s="1">
        <f t="shared" si="49"/>
        <v>0</v>
      </c>
      <c r="T565" s="1">
        <f t="shared" si="50"/>
        <v>0</v>
      </c>
    </row>
    <row r="566" spans="13:20" x14ac:dyDescent="0.25">
      <c r="M566" s="24">
        <f t="shared" si="54"/>
        <v>0</v>
      </c>
      <c r="N566" s="21">
        <f t="shared" si="52"/>
        <v>0</v>
      </c>
      <c r="O566" s="21">
        <f t="shared" si="51"/>
        <v>0</v>
      </c>
      <c r="P566" s="25">
        <f t="shared" si="53"/>
        <v>0</v>
      </c>
      <c r="S566" s="1">
        <f t="shared" si="49"/>
        <v>0</v>
      </c>
      <c r="T566" s="1">
        <f t="shared" si="50"/>
        <v>0</v>
      </c>
    </row>
    <row r="567" spans="13:20" x14ac:dyDescent="0.25">
      <c r="M567" s="24">
        <f t="shared" si="54"/>
        <v>0</v>
      </c>
      <c r="N567" s="21">
        <f t="shared" si="52"/>
        <v>0</v>
      </c>
      <c r="O567" s="21">
        <f t="shared" si="51"/>
        <v>0</v>
      </c>
      <c r="P567" s="25">
        <f t="shared" si="53"/>
        <v>0</v>
      </c>
      <c r="S567" s="1">
        <f t="shared" si="49"/>
        <v>0</v>
      </c>
      <c r="T567" s="1">
        <f t="shared" si="50"/>
        <v>0</v>
      </c>
    </row>
    <row r="568" spans="13:20" x14ac:dyDescent="0.25">
      <c r="M568" s="24">
        <f t="shared" si="54"/>
        <v>0</v>
      </c>
      <c r="N568" s="21">
        <f t="shared" si="52"/>
        <v>0</v>
      </c>
      <c r="O568" s="21">
        <f t="shared" si="51"/>
        <v>0</v>
      </c>
      <c r="P568" s="25">
        <f t="shared" si="53"/>
        <v>0</v>
      </c>
      <c r="S568" s="1">
        <f t="shared" si="49"/>
        <v>0</v>
      </c>
      <c r="T568" s="1">
        <f t="shared" si="50"/>
        <v>0</v>
      </c>
    </row>
    <row r="569" spans="13:20" x14ac:dyDescent="0.25">
      <c r="M569" s="24">
        <f t="shared" si="54"/>
        <v>0</v>
      </c>
      <c r="N569" s="21">
        <f t="shared" si="52"/>
        <v>0</v>
      </c>
      <c r="O569" s="21">
        <f t="shared" si="51"/>
        <v>0</v>
      </c>
      <c r="P569" s="25">
        <f t="shared" si="53"/>
        <v>0</v>
      </c>
      <c r="S569" s="1">
        <f t="shared" si="49"/>
        <v>0</v>
      </c>
      <c r="T569" s="1">
        <f t="shared" si="50"/>
        <v>0</v>
      </c>
    </row>
    <row r="570" spans="13:20" x14ac:dyDescent="0.25">
      <c r="M570" s="24">
        <f t="shared" si="54"/>
        <v>0</v>
      </c>
      <c r="N570" s="21">
        <f t="shared" si="52"/>
        <v>0</v>
      </c>
      <c r="O570" s="21">
        <f t="shared" si="51"/>
        <v>0</v>
      </c>
      <c r="P570" s="25">
        <f t="shared" si="53"/>
        <v>0</v>
      </c>
      <c r="S570" s="1">
        <f t="shared" si="49"/>
        <v>0</v>
      </c>
      <c r="T570" s="1">
        <f t="shared" si="50"/>
        <v>0</v>
      </c>
    </row>
    <row r="571" spans="13:20" x14ac:dyDescent="0.25">
      <c r="M571" s="24">
        <f t="shared" si="54"/>
        <v>0</v>
      </c>
      <c r="N571" s="21">
        <f t="shared" si="52"/>
        <v>0</v>
      </c>
      <c r="O571" s="21">
        <f t="shared" si="51"/>
        <v>0</v>
      </c>
      <c r="P571" s="25">
        <f t="shared" si="53"/>
        <v>0</v>
      </c>
      <c r="S571" s="1">
        <f t="shared" si="49"/>
        <v>0</v>
      </c>
      <c r="T571" s="1">
        <f t="shared" si="50"/>
        <v>0</v>
      </c>
    </row>
    <row r="572" spans="13:20" x14ac:dyDescent="0.25">
      <c r="M572" s="24">
        <f t="shared" si="54"/>
        <v>0</v>
      </c>
      <c r="N572" s="21">
        <f t="shared" si="52"/>
        <v>0</v>
      </c>
      <c r="O572" s="21">
        <f t="shared" si="51"/>
        <v>0</v>
      </c>
      <c r="P572" s="25">
        <f t="shared" si="53"/>
        <v>0</v>
      </c>
      <c r="S572" s="1">
        <f t="shared" si="49"/>
        <v>0</v>
      </c>
      <c r="T572" s="1">
        <f t="shared" si="50"/>
        <v>0</v>
      </c>
    </row>
    <row r="573" spans="13:20" x14ac:dyDescent="0.25">
      <c r="M573" s="24">
        <f t="shared" si="54"/>
        <v>0</v>
      </c>
      <c r="N573" s="21">
        <f t="shared" si="52"/>
        <v>0</v>
      </c>
      <c r="O573" s="21">
        <f t="shared" si="51"/>
        <v>0</v>
      </c>
      <c r="P573" s="25">
        <f t="shared" si="53"/>
        <v>0</v>
      </c>
      <c r="S573" s="1">
        <f t="shared" si="49"/>
        <v>0</v>
      </c>
      <c r="T573" s="1">
        <f t="shared" si="50"/>
        <v>0</v>
      </c>
    </row>
    <row r="574" spans="13:20" x14ac:dyDescent="0.25">
      <c r="M574" s="24">
        <f t="shared" si="54"/>
        <v>0</v>
      </c>
      <c r="N574" s="21">
        <f t="shared" si="52"/>
        <v>0</v>
      </c>
      <c r="O574" s="21">
        <f t="shared" si="51"/>
        <v>0</v>
      </c>
      <c r="P574" s="25">
        <f t="shared" si="53"/>
        <v>0</v>
      </c>
      <c r="S574" s="1">
        <f t="shared" si="49"/>
        <v>0</v>
      </c>
      <c r="T574" s="1">
        <f t="shared" si="50"/>
        <v>0</v>
      </c>
    </row>
    <row r="575" spans="13:20" x14ac:dyDescent="0.25">
      <c r="M575" s="24">
        <f t="shared" si="54"/>
        <v>0</v>
      </c>
      <c r="N575" s="21">
        <f t="shared" si="52"/>
        <v>0</v>
      </c>
      <c r="O575" s="21">
        <f t="shared" si="51"/>
        <v>0</v>
      </c>
      <c r="P575" s="25">
        <f t="shared" si="53"/>
        <v>0</v>
      </c>
      <c r="S575" s="1">
        <f t="shared" ref="S575:S638" si="55">IF(T575&gt;0,1,0)</f>
        <v>0</v>
      </c>
      <c r="T575" s="1">
        <f t="shared" si="50"/>
        <v>0</v>
      </c>
    </row>
    <row r="576" spans="13:20" x14ac:dyDescent="0.25">
      <c r="M576" s="24">
        <f t="shared" si="54"/>
        <v>0</v>
      </c>
      <c r="N576" s="21">
        <f t="shared" si="52"/>
        <v>0</v>
      </c>
      <c r="O576" s="21">
        <f t="shared" si="51"/>
        <v>0</v>
      </c>
      <c r="P576" s="25">
        <f t="shared" si="53"/>
        <v>0</v>
      </c>
      <c r="S576" s="1">
        <f t="shared" si="55"/>
        <v>0</v>
      </c>
      <c r="T576" s="1">
        <f t="shared" ref="T576:T639" si="56">IF(((T575*(1+($F$29/1200)))-$F$28)&gt;0,((T575*(1+($F$29/1200)))-$F$28),0)</f>
        <v>0</v>
      </c>
    </row>
    <row r="577" spans="13:20" x14ac:dyDescent="0.25">
      <c r="M577" s="24">
        <f t="shared" si="54"/>
        <v>0</v>
      </c>
      <c r="N577" s="21">
        <f t="shared" si="52"/>
        <v>0</v>
      </c>
      <c r="O577" s="21">
        <f t="shared" si="51"/>
        <v>0</v>
      </c>
      <c r="P577" s="25">
        <f t="shared" si="53"/>
        <v>0</v>
      </c>
      <c r="S577" s="1">
        <f t="shared" si="55"/>
        <v>0</v>
      </c>
      <c r="T577" s="1">
        <f t="shared" si="56"/>
        <v>0</v>
      </c>
    </row>
    <row r="578" spans="13:20" x14ac:dyDescent="0.25">
      <c r="M578" s="24">
        <f t="shared" si="54"/>
        <v>0</v>
      </c>
      <c r="N578" s="21">
        <f t="shared" si="52"/>
        <v>0</v>
      </c>
      <c r="O578" s="21">
        <f t="shared" si="51"/>
        <v>0</v>
      </c>
      <c r="P578" s="25">
        <f t="shared" si="53"/>
        <v>0</v>
      </c>
      <c r="S578" s="1">
        <f t="shared" si="55"/>
        <v>0</v>
      </c>
      <c r="T578" s="1">
        <f t="shared" si="56"/>
        <v>0</v>
      </c>
    </row>
    <row r="579" spans="13:20" x14ac:dyDescent="0.25">
      <c r="M579" s="24">
        <f t="shared" si="54"/>
        <v>0</v>
      </c>
      <c r="N579" s="21">
        <f t="shared" si="52"/>
        <v>0</v>
      </c>
      <c r="O579" s="21">
        <f t="shared" si="51"/>
        <v>0</v>
      </c>
      <c r="P579" s="25">
        <f t="shared" si="53"/>
        <v>0</v>
      </c>
      <c r="S579" s="1">
        <f t="shared" si="55"/>
        <v>0</v>
      </c>
      <c r="T579" s="1">
        <f t="shared" si="56"/>
        <v>0</v>
      </c>
    </row>
    <row r="580" spans="13:20" x14ac:dyDescent="0.25">
      <c r="M580" s="24">
        <f t="shared" si="54"/>
        <v>0</v>
      </c>
      <c r="N580" s="21">
        <f t="shared" si="52"/>
        <v>0</v>
      </c>
      <c r="O580" s="21">
        <f t="shared" si="51"/>
        <v>0</v>
      </c>
      <c r="P580" s="25">
        <f t="shared" si="53"/>
        <v>0</v>
      </c>
      <c r="S580" s="1">
        <f t="shared" si="55"/>
        <v>0</v>
      </c>
      <c r="T580" s="1">
        <f t="shared" si="56"/>
        <v>0</v>
      </c>
    </row>
    <row r="581" spans="13:20" x14ac:dyDescent="0.25">
      <c r="M581" s="24">
        <f t="shared" si="54"/>
        <v>0</v>
      </c>
      <c r="N581" s="21">
        <f t="shared" si="52"/>
        <v>0</v>
      </c>
      <c r="O581" s="21">
        <f t="shared" ref="O581:O644" si="57">IF(P580&lt;0,0,($F$29/1200)*P580)</f>
        <v>0</v>
      </c>
      <c r="P581" s="25">
        <f t="shared" si="53"/>
        <v>0</v>
      </c>
      <c r="S581" s="1">
        <f t="shared" si="55"/>
        <v>0</v>
      </c>
      <c r="T581" s="1">
        <f t="shared" si="56"/>
        <v>0</v>
      </c>
    </row>
    <row r="582" spans="13:20" x14ac:dyDescent="0.25">
      <c r="M582" s="24">
        <f t="shared" si="54"/>
        <v>0</v>
      </c>
      <c r="N582" s="21">
        <f t="shared" ref="N582:N645" si="58">IF(P581&lt;0,0,M582-O582)</f>
        <v>0</v>
      </c>
      <c r="O582" s="21">
        <f t="shared" si="57"/>
        <v>0</v>
      </c>
      <c r="P582" s="25">
        <f t="shared" si="53"/>
        <v>0</v>
      </c>
      <c r="S582" s="1">
        <f t="shared" si="55"/>
        <v>0</v>
      </c>
      <c r="T582" s="1">
        <f t="shared" si="56"/>
        <v>0</v>
      </c>
    </row>
    <row r="583" spans="13:20" x14ac:dyDescent="0.25">
      <c r="M583" s="24">
        <f t="shared" si="54"/>
        <v>0</v>
      </c>
      <c r="N583" s="21">
        <f t="shared" si="58"/>
        <v>0</v>
      </c>
      <c r="O583" s="21">
        <f t="shared" si="57"/>
        <v>0</v>
      </c>
      <c r="P583" s="25">
        <f t="shared" si="53"/>
        <v>0</v>
      </c>
      <c r="S583" s="1">
        <f t="shared" si="55"/>
        <v>0</v>
      </c>
      <c r="T583" s="1">
        <f t="shared" si="56"/>
        <v>0</v>
      </c>
    </row>
    <row r="584" spans="13:20" x14ac:dyDescent="0.25">
      <c r="M584" s="24">
        <f t="shared" si="54"/>
        <v>0</v>
      </c>
      <c r="N584" s="21">
        <f t="shared" si="58"/>
        <v>0</v>
      </c>
      <c r="O584" s="21">
        <f t="shared" si="57"/>
        <v>0</v>
      </c>
      <c r="P584" s="25">
        <f t="shared" si="53"/>
        <v>0</v>
      </c>
      <c r="S584" s="1">
        <f t="shared" si="55"/>
        <v>0</v>
      </c>
      <c r="T584" s="1">
        <f t="shared" si="56"/>
        <v>0</v>
      </c>
    </row>
    <row r="585" spans="13:20" x14ac:dyDescent="0.25">
      <c r="M585" s="24">
        <f t="shared" si="54"/>
        <v>0</v>
      </c>
      <c r="N585" s="21">
        <f t="shared" si="58"/>
        <v>0</v>
      </c>
      <c r="O585" s="21">
        <f t="shared" si="57"/>
        <v>0</v>
      </c>
      <c r="P585" s="25">
        <f t="shared" si="53"/>
        <v>0</v>
      </c>
      <c r="S585" s="1">
        <f t="shared" si="55"/>
        <v>0</v>
      </c>
      <c r="T585" s="1">
        <f t="shared" si="56"/>
        <v>0</v>
      </c>
    </row>
    <row r="586" spans="13:20" x14ac:dyDescent="0.25">
      <c r="M586" s="24">
        <f t="shared" si="54"/>
        <v>0</v>
      </c>
      <c r="N586" s="21">
        <f t="shared" si="58"/>
        <v>0</v>
      </c>
      <c r="O586" s="21">
        <f t="shared" si="57"/>
        <v>0</v>
      </c>
      <c r="P586" s="25">
        <f t="shared" si="53"/>
        <v>0</v>
      </c>
      <c r="S586" s="1">
        <f t="shared" si="55"/>
        <v>0</v>
      </c>
      <c r="T586" s="1">
        <f t="shared" si="56"/>
        <v>0</v>
      </c>
    </row>
    <row r="587" spans="13:20" x14ac:dyDescent="0.25">
      <c r="M587" s="24">
        <f t="shared" si="54"/>
        <v>0</v>
      </c>
      <c r="N587" s="21">
        <f t="shared" si="58"/>
        <v>0</v>
      </c>
      <c r="O587" s="21">
        <f t="shared" si="57"/>
        <v>0</v>
      </c>
      <c r="P587" s="25">
        <f t="shared" si="53"/>
        <v>0</v>
      </c>
      <c r="S587" s="1">
        <f t="shared" si="55"/>
        <v>0</v>
      </c>
      <c r="T587" s="1">
        <f t="shared" si="56"/>
        <v>0</v>
      </c>
    </row>
    <row r="588" spans="13:20" x14ac:dyDescent="0.25">
      <c r="M588" s="24">
        <f t="shared" si="54"/>
        <v>0</v>
      </c>
      <c r="N588" s="21">
        <f t="shared" si="58"/>
        <v>0</v>
      </c>
      <c r="O588" s="21">
        <f t="shared" si="57"/>
        <v>0</v>
      </c>
      <c r="P588" s="25">
        <f t="shared" si="53"/>
        <v>0</v>
      </c>
      <c r="S588" s="1">
        <f t="shared" si="55"/>
        <v>0</v>
      </c>
      <c r="T588" s="1">
        <f t="shared" si="56"/>
        <v>0</v>
      </c>
    </row>
    <row r="589" spans="13:20" x14ac:dyDescent="0.25">
      <c r="M589" s="24">
        <f t="shared" si="54"/>
        <v>0</v>
      </c>
      <c r="N589" s="21">
        <f t="shared" si="58"/>
        <v>0</v>
      </c>
      <c r="O589" s="21">
        <f t="shared" si="57"/>
        <v>0</v>
      </c>
      <c r="P589" s="25">
        <f t="shared" si="53"/>
        <v>0</v>
      </c>
      <c r="S589" s="1">
        <f t="shared" si="55"/>
        <v>0</v>
      </c>
      <c r="T589" s="1">
        <f t="shared" si="56"/>
        <v>0</v>
      </c>
    </row>
    <row r="590" spans="13:20" x14ac:dyDescent="0.25">
      <c r="M590" s="24">
        <f t="shared" si="54"/>
        <v>0</v>
      </c>
      <c r="N590" s="21">
        <f t="shared" si="58"/>
        <v>0</v>
      </c>
      <c r="O590" s="21">
        <f t="shared" si="57"/>
        <v>0</v>
      </c>
      <c r="P590" s="25">
        <f t="shared" si="53"/>
        <v>0</v>
      </c>
      <c r="S590" s="1">
        <f t="shared" si="55"/>
        <v>0</v>
      </c>
      <c r="T590" s="1">
        <f t="shared" si="56"/>
        <v>0</v>
      </c>
    </row>
    <row r="591" spans="13:20" x14ac:dyDescent="0.25">
      <c r="M591" s="24">
        <f t="shared" si="54"/>
        <v>0</v>
      </c>
      <c r="N591" s="21">
        <f t="shared" si="58"/>
        <v>0</v>
      </c>
      <c r="O591" s="21">
        <f t="shared" si="57"/>
        <v>0</v>
      </c>
      <c r="P591" s="25">
        <f t="shared" si="53"/>
        <v>0</v>
      </c>
      <c r="S591" s="1">
        <f t="shared" si="55"/>
        <v>0</v>
      </c>
      <c r="T591" s="1">
        <f t="shared" si="56"/>
        <v>0</v>
      </c>
    </row>
    <row r="592" spans="13:20" x14ac:dyDescent="0.25">
      <c r="M592" s="24">
        <f t="shared" si="54"/>
        <v>0</v>
      </c>
      <c r="N592" s="21">
        <f t="shared" si="58"/>
        <v>0</v>
      </c>
      <c r="O592" s="21">
        <f t="shared" si="57"/>
        <v>0</v>
      </c>
      <c r="P592" s="25">
        <f t="shared" si="53"/>
        <v>0</v>
      </c>
      <c r="S592" s="1">
        <f t="shared" si="55"/>
        <v>0</v>
      </c>
      <c r="T592" s="1">
        <f t="shared" si="56"/>
        <v>0</v>
      </c>
    </row>
    <row r="593" spans="13:20" x14ac:dyDescent="0.25">
      <c r="M593" s="24">
        <f t="shared" si="54"/>
        <v>0</v>
      </c>
      <c r="N593" s="21">
        <f t="shared" si="58"/>
        <v>0</v>
      </c>
      <c r="O593" s="21">
        <f t="shared" si="57"/>
        <v>0</v>
      </c>
      <c r="P593" s="25">
        <f t="shared" ref="P593:P656" si="59">IF((P592-N593)&lt;0,0,P592-N593)</f>
        <v>0</v>
      </c>
      <c r="S593" s="1">
        <f t="shared" si="55"/>
        <v>0</v>
      </c>
      <c r="T593" s="1">
        <f t="shared" si="56"/>
        <v>0</v>
      </c>
    </row>
    <row r="594" spans="13:20" x14ac:dyDescent="0.25">
      <c r="M594" s="24">
        <f t="shared" ref="M594:M657" si="60">IF(P593=0,0,$F$28)</f>
        <v>0</v>
      </c>
      <c r="N594" s="21">
        <f t="shared" si="58"/>
        <v>0</v>
      </c>
      <c r="O594" s="21">
        <f t="shared" si="57"/>
        <v>0</v>
      </c>
      <c r="P594" s="25">
        <f t="shared" si="59"/>
        <v>0</v>
      </c>
      <c r="S594" s="1">
        <f t="shared" si="55"/>
        <v>0</v>
      </c>
      <c r="T594" s="1">
        <f t="shared" si="56"/>
        <v>0</v>
      </c>
    </row>
    <row r="595" spans="13:20" x14ac:dyDescent="0.25">
      <c r="M595" s="24">
        <f t="shared" si="60"/>
        <v>0</v>
      </c>
      <c r="N595" s="21">
        <f t="shared" si="58"/>
        <v>0</v>
      </c>
      <c r="O595" s="21">
        <f t="shared" si="57"/>
        <v>0</v>
      </c>
      <c r="P595" s="25">
        <f t="shared" si="59"/>
        <v>0</v>
      </c>
      <c r="S595" s="1">
        <f t="shared" si="55"/>
        <v>0</v>
      </c>
      <c r="T595" s="1">
        <f t="shared" si="56"/>
        <v>0</v>
      </c>
    </row>
    <row r="596" spans="13:20" x14ac:dyDescent="0.25">
      <c r="M596" s="24">
        <f t="shared" si="60"/>
        <v>0</v>
      </c>
      <c r="N596" s="21">
        <f t="shared" si="58"/>
        <v>0</v>
      </c>
      <c r="O596" s="21">
        <f t="shared" si="57"/>
        <v>0</v>
      </c>
      <c r="P596" s="25">
        <f t="shared" si="59"/>
        <v>0</v>
      </c>
      <c r="S596" s="1">
        <f t="shared" si="55"/>
        <v>0</v>
      </c>
      <c r="T596" s="1">
        <f t="shared" si="56"/>
        <v>0</v>
      </c>
    </row>
    <row r="597" spans="13:20" x14ac:dyDescent="0.25">
      <c r="M597" s="24">
        <f t="shared" si="60"/>
        <v>0</v>
      </c>
      <c r="N597" s="21">
        <f t="shared" si="58"/>
        <v>0</v>
      </c>
      <c r="O597" s="21">
        <f t="shared" si="57"/>
        <v>0</v>
      </c>
      <c r="P597" s="25">
        <f t="shared" si="59"/>
        <v>0</v>
      </c>
      <c r="S597" s="1">
        <f t="shared" si="55"/>
        <v>0</v>
      </c>
      <c r="T597" s="1">
        <f t="shared" si="56"/>
        <v>0</v>
      </c>
    </row>
    <row r="598" spans="13:20" x14ac:dyDescent="0.25">
      <c r="M598" s="24">
        <f t="shared" si="60"/>
        <v>0</v>
      </c>
      <c r="N598" s="21">
        <f t="shared" si="58"/>
        <v>0</v>
      </c>
      <c r="O598" s="21">
        <f t="shared" si="57"/>
        <v>0</v>
      </c>
      <c r="P598" s="25">
        <f t="shared" si="59"/>
        <v>0</v>
      </c>
      <c r="S598" s="1">
        <f t="shared" si="55"/>
        <v>0</v>
      </c>
      <c r="T598" s="1">
        <f t="shared" si="56"/>
        <v>0</v>
      </c>
    </row>
    <row r="599" spans="13:20" x14ac:dyDescent="0.25">
      <c r="M599" s="24">
        <f t="shared" si="60"/>
        <v>0</v>
      </c>
      <c r="N599" s="21">
        <f t="shared" si="58"/>
        <v>0</v>
      </c>
      <c r="O599" s="21">
        <f t="shared" si="57"/>
        <v>0</v>
      </c>
      <c r="P599" s="25">
        <f t="shared" si="59"/>
        <v>0</v>
      </c>
      <c r="S599" s="1">
        <f t="shared" si="55"/>
        <v>0</v>
      </c>
      <c r="T599" s="1">
        <f t="shared" si="56"/>
        <v>0</v>
      </c>
    </row>
    <row r="600" spans="13:20" x14ac:dyDescent="0.25">
      <c r="M600" s="24">
        <f t="shared" si="60"/>
        <v>0</v>
      </c>
      <c r="N600" s="21">
        <f t="shared" si="58"/>
        <v>0</v>
      </c>
      <c r="O600" s="21">
        <f t="shared" si="57"/>
        <v>0</v>
      </c>
      <c r="P600" s="25">
        <f t="shared" si="59"/>
        <v>0</v>
      </c>
      <c r="S600" s="1">
        <f t="shared" si="55"/>
        <v>0</v>
      </c>
      <c r="T600" s="1">
        <f t="shared" si="56"/>
        <v>0</v>
      </c>
    </row>
    <row r="601" spans="13:20" x14ac:dyDescent="0.25">
      <c r="M601" s="24">
        <f t="shared" si="60"/>
        <v>0</v>
      </c>
      <c r="N601" s="21">
        <f t="shared" si="58"/>
        <v>0</v>
      </c>
      <c r="O601" s="21">
        <f t="shared" si="57"/>
        <v>0</v>
      </c>
      <c r="P601" s="25">
        <f t="shared" si="59"/>
        <v>0</v>
      </c>
      <c r="S601" s="1">
        <f t="shared" si="55"/>
        <v>0</v>
      </c>
      <c r="T601" s="1">
        <f t="shared" si="56"/>
        <v>0</v>
      </c>
    </row>
    <row r="602" spans="13:20" x14ac:dyDescent="0.25">
      <c r="M602" s="24">
        <f t="shared" si="60"/>
        <v>0</v>
      </c>
      <c r="N602" s="21">
        <f t="shared" si="58"/>
        <v>0</v>
      </c>
      <c r="O602" s="21">
        <f t="shared" si="57"/>
        <v>0</v>
      </c>
      <c r="P602" s="25">
        <f t="shared" si="59"/>
        <v>0</v>
      </c>
      <c r="S602" s="1">
        <f t="shared" si="55"/>
        <v>0</v>
      </c>
      <c r="T602" s="1">
        <f t="shared" si="56"/>
        <v>0</v>
      </c>
    </row>
    <row r="603" spans="13:20" x14ac:dyDescent="0.25">
      <c r="M603" s="24">
        <f t="shared" si="60"/>
        <v>0</v>
      </c>
      <c r="N603" s="21">
        <f t="shared" si="58"/>
        <v>0</v>
      </c>
      <c r="O603" s="21">
        <f t="shared" si="57"/>
        <v>0</v>
      </c>
      <c r="P603" s="25">
        <f t="shared" si="59"/>
        <v>0</v>
      </c>
      <c r="S603" s="1">
        <f t="shared" si="55"/>
        <v>0</v>
      </c>
      <c r="T603" s="1">
        <f t="shared" si="56"/>
        <v>0</v>
      </c>
    </row>
    <row r="604" spans="13:20" x14ac:dyDescent="0.25">
      <c r="M604" s="24">
        <f t="shared" si="60"/>
        <v>0</v>
      </c>
      <c r="N604" s="21">
        <f t="shared" si="58"/>
        <v>0</v>
      </c>
      <c r="O604" s="21">
        <f t="shared" si="57"/>
        <v>0</v>
      </c>
      <c r="P604" s="25">
        <f t="shared" si="59"/>
        <v>0</v>
      </c>
      <c r="S604" s="1">
        <f t="shared" si="55"/>
        <v>0</v>
      </c>
      <c r="T604" s="1">
        <f t="shared" si="56"/>
        <v>0</v>
      </c>
    </row>
    <row r="605" spans="13:20" x14ac:dyDescent="0.25">
      <c r="M605" s="24">
        <f t="shared" si="60"/>
        <v>0</v>
      </c>
      <c r="N605" s="21">
        <f t="shared" si="58"/>
        <v>0</v>
      </c>
      <c r="O605" s="21">
        <f t="shared" si="57"/>
        <v>0</v>
      </c>
      <c r="P605" s="25">
        <f t="shared" si="59"/>
        <v>0</v>
      </c>
      <c r="S605" s="1">
        <f t="shared" si="55"/>
        <v>0</v>
      </c>
      <c r="T605" s="1">
        <f t="shared" si="56"/>
        <v>0</v>
      </c>
    </row>
    <row r="606" spans="13:20" x14ac:dyDescent="0.25">
      <c r="M606" s="24">
        <f t="shared" si="60"/>
        <v>0</v>
      </c>
      <c r="N606" s="21">
        <f t="shared" si="58"/>
        <v>0</v>
      </c>
      <c r="O606" s="21">
        <f t="shared" si="57"/>
        <v>0</v>
      </c>
      <c r="P606" s="25">
        <f t="shared" si="59"/>
        <v>0</v>
      </c>
      <c r="S606" s="1">
        <f t="shared" si="55"/>
        <v>0</v>
      </c>
      <c r="T606" s="1">
        <f t="shared" si="56"/>
        <v>0</v>
      </c>
    </row>
    <row r="607" spans="13:20" x14ac:dyDescent="0.25">
      <c r="M607" s="24">
        <f t="shared" si="60"/>
        <v>0</v>
      </c>
      <c r="N607" s="21">
        <f t="shared" si="58"/>
        <v>0</v>
      </c>
      <c r="O607" s="21">
        <f t="shared" si="57"/>
        <v>0</v>
      </c>
      <c r="P607" s="25">
        <f t="shared" si="59"/>
        <v>0</v>
      </c>
      <c r="S607" s="1">
        <f t="shared" si="55"/>
        <v>0</v>
      </c>
      <c r="T607" s="1">
        <f t="shared" si="56"/>
        <v>0</v>
      </c>
    </row>
    <row r="608" spans="13:20" x14ac:dyDescent="0.25">
      <c r="M608" s="24">
        <f t="shared" si="60"/>
        <v>0</v>
      </c>
      <c r="N608" s="21">
        <f t="shared" si="58"/>
        <v>0</v>
      </c>
      <c r="O608" s="21">
        <f t="shared" si="57"/>
        <v>0</v>
      </c>
      <c r="P608" s="25">
        <f t="shared" si="59"/>
        <v>0</v>
      </c>
      <c r="S608" s="1">
        <f t="shared" si="55"/>
        <v>0</v>
      </c>
      <c r="T608" s="1">
        <f t="shared" si="56"/>
        <v>0</v>
      </c>
    </row>
    <row r="609" spans="13:20" x14ac:dyDescent="0.25">
      <c r="M609" s="24">
        <f t="shared" si="60"/>
        <v>0</v>
      </c>
      <c r="N609" s="21">
        <f t="shared" si="58"/>
        <v>0</v>
      </c>
      <c r="O609" s="21">
        <f t="shared" si="57"/>
        <v>0</v>
      </c>
      <c r="P609" s="25">
        <f t="shared" si="59"/>
        <v>0</v>
      </c>
      <c r="S609" s="1">
        <f t="shared" si="55"/>
        <v>0</v>
      </c>
      <c r="T609" s="1">
        <f t="shared" si="56"/>
        <v>0</v>
      </c>
    </row>
    <row r="610" spans="13:20" x14ac:dyDescent="0.25">
      <c r="M610" s="24">
        <f t="shared" si="60"/>
        <v>0</v>
      </c>
      <c r="N610" s="21">
        <f t="shared" si="58"/>
        <v>0</v>
      </c>
      <c r="O610" s="21">
        <f t="shared" si="57"/>
        <v>0</v>
      </c>
      <c r="P610" s="25">
        <f t="shared" si="59"/>
        <v>0</v>
      </c>
      <c r="S610" s="1">
        <f t="shared" si="55"/>
        <v>0</v>
      </c>
      <c r="T610" s="1">
        <f t="shared" si="56"/>
        <v>0</v>
      </c>
    </row>
    <row r="611" spans="13:20" x14ac:dyDescent="0.25">
      <c r="M611" s="24">
        <f t="shared" si="60"/>
        <v>0</v>
      </c>
      <c r="N611" s="21">
        <f t="shared" si="58"/>
        <v>0</v>
      </c>
      <c r="O611" s="21">
        <f t="shared" si="57"/>
        <v>0</v>
      </c>
      <c r="P611" s="25">
        <f t="shared" si="59"/>
        <v>0</v>
      </c>
      <c r="S611" s="1">
        <f t="shared" si="55"/>
        <v>0</v>
      </c>
      <c r="T611" s="1">
        <f t="shared" si="56"/>
        <v>0</v>
      </c>
    </row>
    <row r="612" spans="13:20" x14ac:dyDescent="0.25">
      <c r="M612" s="24">
        <f t="shared" si="60"/>
        <v>0</v>
      </c>
      <c r="N612" s="21">
        <f t="shared" si="58"/>
        <v>0</v>
      </c>
      <c r="O612" s="21">
        <f t="shared" si="57"/>
        <v>0</v>
      </c>
      <c r="P612" s="25">
        <f t="shared" si="59"/>
        <v>0</v>
      </c>
      <c r="S612" s="1">
        <f t="shared" si="55"/>
        <v>0</v>
      </c>
      <c r="T612" s="1">
        <f t="shared" si="56"/>
        <v>0</v>
      </c>
    </row>
    <row r="613" spans="13:20" x14ac:dyDescent="0.25">
      <c r="M613" s="24">
        <f t="shared" si="60"/>
        <v>0</v>
      </c>
      <c r="N613" s="21">
        <f t="shared" si="58"/>
        <v>0</v>
      </c>
      <c r="O613" s="21">
        <f t="shared" si="57"/>
        <v>0</v>
      </c>
      <c r="P613" s="25">
        <f t="shared" si="59"/>
        <v>0</v>
      </c>
      <c r="S613" s="1">
        <f t="shared" si="55"/>
        <v>0</v>
      </c>
      <c r="T613" s="1">
        <f t="shared" si="56"/>
        <v>0</v>
      </c>
    </row>
    <row r="614" spans="13:20" x14ac:dyDescent="0.25">
      <c r="M614" s="24">
        <f t="shared" si="60"/>
        <v>0</v>
      </c>
      <c r="N614" s="21">
        <f t="shared" si="58"/>
        <v>0</v>
      </c>
      <c r="O614" s="21">
        <f t="shared" si="57"/>
        <v>0</v>
      </c>
      <c r="P614" s="25">
        <f t="shared" si="59"/>
        <v>0</v>
      </c>
      <c r="S614" s="1">
        <f t="shared" si="55"/>
        <v>0</v>
      </c>
      <c r="T614" s="1">
        <f t="shared" si="56"/>
        <v>0</v>
      </c>
    </row>
    <row r="615" spans="13:20" x14ac:dyDescent="0.25">
      <c r="M615" s="24">
        <f t="shared" si="60"/>
        <v>0</v>
      </c>
      <c r="N615" s="21">
        <f t="shared" si="58"/>
        <v>0</v>
      </c>
      <c r="O615" s="21">
        <f t="shared" si="57"/>
        <v>0</v>
      </c>
      <c r="P615" s="25">
        <f t="shared" si="59"/>
        <v>0</v>
      </c>
      <c r="S615" s="1">
        <f t="shared" si="55"/>
        <v>0</v>
      </c>
      <c r="T615" s="1">
        <f t="shared" si="56"/>
        <v>0</v>
      </c>
    </row>
    <row r="616" spans="13:20" x14ac:dyDescent="0.25">
      <c r="M616" s="24">
        <f t="shared" si="60"/>
        <v>0</v>
      </c>
      <c r="N616" s="21">
        <f t="shared" si="58"/>
        <v>0</v>
      </c>
      <c r="O616" s="21">
        <f t="shared" si="57"/>
        <v>0</v>
      </c>
      <c r="P616" s="25">
        <f t="shared" si="59"/>
        <v>0</v>
      </c>
      <c r="S616" s="1">
        <f t="shared" si="55"/>
        <v>0</v>
      </c>
      <c r="T616" s="1">
        <f t="shared" si="56"/>
        <v>0</v>
      </c>
    </row>
    <row r="617" spans="13:20" x14ac:dyDescent="0.25">
      <c r="M617" s="24">
        <f t="shared" si="60"/>
        <v>0</v>
      </c>
      <c r="N617" s="21">
        <f t="shared" si="58"/>
        <v>0</v>
      </c>
      <c r="O617" s="21">
        <f t="shared" si="57"/>
        <v>0</v>
      </c>
      <c r="P617" s="25">
        <f t="shared" si="59"/>
        <v>0</v>
      </c>
      <c r="S617" s="1">
        <f t="shared" si="55"/>
        <v>0</v>
      </c>
      <c r="T617" s="1">
        <f t="shared" si="56"/>
        <v>0</v>
      </c>
    </row>
    <row r="618" spans="13:20" x14ac:dyDescent="0.25">
      <c r="M618" s="24">
        <f t="shared" si="60"/>
        <v>0</v>
      </c>
      <c r="N618" s="21">
        <f t="shared" si="58"/>
        <v>0</v>
      </c>
      <c r="O618" s="21">
        <f t="shared" si="57"/>
        <v>0</v>
      </c>
      <c r="P618" s="25">
        <f t="shared" si="59"/>
        <v>0</v>
      </c>
      <c r="S618" s="1">
        <f t="shared" si="55"/>
        <v>0</v>
      </c>
      <c r="T618" s="1">
        <f t="shared" si="56"/>
        <v>0</v>
      </c>
    </row>
    <row r="619" spans="13:20" x14ac:dyDescent="0.25">
      <c r="M619" s="24">
        <f t="shared" si="60"/>
        <v>0</v>
      </c>
      <c r="N619" s="21">
        <f t="shared" si="58"/>
        <v>0</v>
      </c>
      <c r="O619" s="21">
        <f t="shared" si="57"/>
        <v>0</v>
      </c>
      <c r="P619" s="25">
        <f t="shared" si="59"/>
        <v>0</v>
      </c>
      <c r="S619" s="1">
        <f t="shared" si="55"/>
        <v>0</v>
      </c>
      <c r="T619" s="1">
        <f t="shared" si="56"/>
        <v>0</v>
      </c>
    </row>
    <row r="620" spans="13:20" x14ac:dyDescent="0.25">
      <c r="M620" s="24">
        <f t="shared" si="60"/>
        <v>0</v>
      </c>
      <c r="N620" s="21">
        <f t="shared" si="58"/>
        <v>0</v>
      </c>
      <c r="O620" s="21">
        <f t="shared" si="57"/>
        <v>0</v>
      </c>
      <c r="P620" s="25">
        <f t="shared" si="59"/>
        <v>0</v>
      </c>
      <c r="S620" s="1">
        <f t="shared" si="55"/>
        <v>0</v>
      </c>
      <c r="T620" s="1">
        <f t="shared" si="56"/>
        <v>0</v>
      </c>
    </row>
    <row r="621" spans="13:20" x14ac:dyDescent="0.25">
      <c r="M621" s="24">
        <f t="shared" si="60"/>
        <v>0</v>
      </c>
      <c r="N621" s="21">
        <f t="shared" si="58"/>
        <v>0</v>
      </c>
      <c r="O621" s="21">
        <f t="shared" si="57"/>
        <v>0</v>
      </c>
      <c r="P621" s="25">
        <f t="shared" si="59"/>
        <v>0</v>
      </c>
      <c r="S621" s="1">
        <f t="shared" si="55"/>
        <v>0</v>
      </c>
      <c r="T621" s="1">
        <f t="shared" si="56"/>
        <v>0</v>
      </c>
    </row>
    <row r="622" spans="13:20" x14ac:dyDescent="0.25">
      <c r="M622" s="24">
        <f t="shared" si="60"/>
        <v>0</v>
      </c>
      <c r="N622" s="21">
        <f t="shared" si="58"/>
        <v>0</v>
      </c>
      <c r="O622" s="21">
        <f t="shared" si="57"/>
        <v>0</v>
      </c>
      <c r="P622" s="25">
        <f t="shared" si="59"/>
        <v>0</v>
      </c>
      <c r="S622" s="1">
        <f t="shared" si="55"/>
        <v>0</v>
      </c>
      <c r="T622" s="1">
        <f t="shared" si="56"/>
        <v>0</v>
      </c>
    </row>
    <row r="623" spans="13:20" x14ac:dyDescent="0.25">
      <c r="M623" s="24">
        <f t="shared" si="60"/>
        <v>0</v>
      </c>
      <c r="N623" s="21">
        <f t="shared" si="58"/>
        <v>0</v>
      </c>
      <c r="O623" s="21">
        <f t="shared" si="57"/>
        <v>0</v>
      </c>
      <c r="P623" s="25">
        <f t="shared" si="59"/>
        <v>0</v>
      </c>
      <c r="S623" s="1">
        <f t="shared" si="55"/>
        <v>0</v>
      </c>
      <c r="T623" s="1">
        <f t="shared" si="56"/>
        <v>0</v>
      </c>
    </row>
    <row r="624" spans="13:20" x14ac:dyDescent="0.25">
      <c r="M624" s="24">
        <f t="shared" si="60"/>
        <v>0</v>
      </c>
      <c r="N624" s="21">
        <f t="shared" si="58"/>
        <v>0</v>
      </c>
      <c r="O624" s="21">
        <f t="shared" si="57"/>
        <v>0</v>
      </c>
      <c r="P624" s="25">
        <f t="shared" si="59"/>
        <v>0</v>
      </c>
      <c r="S624" s="1">
        <f t="shared" si="55"/>
        <v>0</v>
      </c>
      <c r="T624" s="1">
        <f t="shared" si="56"/>
        <v>0</v>
      </c>
    </row>
    <row r="625" spans="13:20" x14ac:dyDescent="0.25">
      <c r="M625" s="24">
        <f t="shared" si="60"/>
        <v>0</v>
      </c>
      <c r="N625" s="21">
        <f t="shared" si="58"/>
        <v>0</v>
      </c>
      <c r="O625" s="21">
        <f t="shared" si="57"/>
        <v>0</v>
      </c>
      <c r="P625" s="25">
        <f t="shared" si="59"/>
        <v>0</v>
      </c>
      <c r="S625" s="1">
        <f t="shared" si="55"/>
        <v>0</v>
      </c>
      <c r="T625" s="1">
        <f t="shared" si="56"/>
        <v>0</v>
      </c>
    </row>
    <row r="626" spans="13:20" x14ac:dyDescent="0.25">
      <c r="M626" s="24">
        <f t="shared" si="60"/>
        <v>0</v>
      </c>
      <c r="N626" s="21">
        <f t="shared" si="58"/>
        <v>0</v>
      </c>
      <c r="O626" s="21">
        <f t="shared" si="57"/>
        <v>0</v>
      </c>
      <c r="P626" s="25">
        <f t="shared" si="59"/>
        <v>0</v>
      </c>
      <c r="S626" s="1">
        <f t="shared" si="55"/>
        <v>0</v>
      </c>
      <c r="T626" s="1">
        <f t="shared" si="56"/>
        <v>0</v>
      </c>
    </row>
    <row r="627" spans="13:20" x14ac:dyDescent="0.25">
      <c r="M627" s="24">
        <f t="shared" si="60"/>
        <v>0</v>
      </c>
      <c r="N627" s="21">
        <f t="shared" si="58"/>
        <v>0</v>
      </c>
      <c r="O627" s="21">
        <f t="shared" si="57"/>
        <v>0</v>
      </c>
      <c r="P627" s="25">
        <f t="shared" si="59"/>
        <v>0</v>
      </c>
      <c r="S627" s="1">
        <f t="shared" si="55"/>
        <v>0</v>
      </c>
      <c r="T627" s="1">
        <f t="shared" si="56"/>
        <v>0</v>
      </c>
    </row>
    <row r="628" spans="13:20" x14ac:dyDescent="0.25">
      <c r="M628" s="24">
        <f t="shared" si="60"/>
        <v>0</v>
      </c>
      <c r="N628" s="21">
        <f t="shared" si="58"/>
        <v>0</v>
      </c>
      <c r="O628" s="21">
        <f t="shared" si="57"/>
        <v>0</v>
      </c>
      <c r="P628" s="25">
        <f t="shared" si="59"/>
        <v>0</v>
      </c>
      <c r="S628" s="1">
        <f t="shared" si="55"/>
        <v>0</v>
      </c>
      <c r="T628" s="1">
        <f t="shared" si="56"/>
        <v>0</v>
      </c>
    </row>
    <row r="629" spans="13:20" x14ac:dyDescent="0.25">
      <c r="M629" s="24">
        <f t="shared" si="60"/>
        <v>0</v>
      </c>
      <c r="N629" s="21">
        <f t="shared" si="58"/>
        <v>0</v>
      </c>
      <c r="O629" s="21">
        <f t="shared" si="57"/>
        <v>0</v>
      </c>
      <c r="P629" s="25">
        <f t="shared" si="59"/>
        <v>0</v>
      </c>
      <c r="S629" s="1">
        <f t="shared" si="55"/>
        <v>0</v>
      </c>
      <c r="T629" s="1">
        <f t="shared" si="56"/>
        <v>0</v>
      </c>
    </row>
    <row r="630" spans="13:20" x14ac:dyDescent="0.25">
      <c r="M630" s="24">
        <f t="shared" si="60"/>
        <v>0</v>
      </c>
      <c r="N630" s="21">
        <f t="shared" si="58"/>
        <v>0</v>
      </c>
      <c r="O630" s="21">
        <f t="shared" si="57"/>
        <v>0</v>
      </c>
      <c r="P630" s="25">
        <f t="shared" si="59"/>
        <v>0</v>
      </c>
      <c r="S630" s="1">
        <f t="shared" si="55"/>
        <v>0</v>
      </c>
      <c r="T630" s="1">
        <f t="shared" si="56"/>
        <v>0</v>
      </c>
    </row>
    <row r="631" spans="13:20" x14ac:dyDescent="0.25">
      <c r="M631" s="24">
        <f t="shared" si="60"/>
        <v>0</v>
      </c>
      <c r="N631" s="21">
        <f t="shared" si="58"/>
        <v>0</v>
      </c>
      <c r="O631" s="21">
        <f t="shared" si="57"/>
        <v>0</v>
      </c>
      <c r="P631" s="25">
        <f t="shared" si="59"/>
        <v>0</v>
      </c>
      <c r="S631" s="1">
        <f t="shared" si="55"/>
        <v>0</v>
      </c>
      <c r="T631" s="1">
        <f t="shared" si="56"/>
        <v>0</v>
      </c>
    </row>
    <row r="632" spans="13:20" x14ac:dyDescent="0.25">
      <c r="M632" s="24">
        <f t="shared" si="60"/>
        <v>0</v>
      </c>
      <c r="N632" s="21">
        <f t="shared" si="58"/>
        <v>0</v>
      </c>
      <c r="O632" s="21">
        <f t="shared" si="57"/>
        <v>0</v>
      </c>
      <c r="P632" s="25">
        <f t="shared" si="59"/>
        <v>0</v>
      </c>
      <c r="S632" s="1">
        <f t="shared" si="55"/>
        <v>0</v>
      </c>
      <c r="T632" s="1">
        <f t="shared" si="56"/>
        <v>0</v>
      </c>
    </row>
    <row r="633" spans="13:20" x14ac:dyDescent="0.25">
      <c r="M633" s="24">
        <f t="shared" si="60"/>
        <v>0</v>
      </c>
      <c r="N633" s="21">
        <f t="shared" si="58"/>
        <v>0</v>
      </c>
      <c r="O633" s="21">
        <f t="shared" si="57"/>
        <v>0</v>
      </c>
      <c r="P633" s="25">
        <f t="shared" si="59"/>
        <v>0</v>
      </c>
      <c r="S633" s="1">
        <f t="shared" si="55"/>
        <v>0</v>
      </c>
      <c r="T633" s="1">
        <f t="shared" si="56"/>
        <v>0</v>
      </c>
    </row>
    <row r="634" spans="13:20" x14ac:dyDescent="0.25">
      <c r="M634" s="24">
        <f t="shared" si="60"/>
        <v>0</v>
      </c>
      <c r="N634" s="21">
        <f t="shared" si="58"/>
        <v>0</v>
      </c>
      <c r="O634" s="21">
        <f t="shared" si="57"/>
        <v>0</v>
      </c>
      <c r="P634" s="25">
        <f t="shared" si="59"/>
        <v>0</v>
      </c>
      <c r="S634" s="1">
        <f t="shared" si="55"/>
        <v>0</v>
      </c>
      <c r="T634" s="1">
        <f t="shared" si="56"/>
        <v>0</v>
      </c>
    </row>
    <row r="635" spans="13:20" x14ac:dyDescent="0.25">
      <c r="M635" s="24">
        <f t="shared" si="60"/>
        <v>0</v>
      </c>
      <c r="N635" s="21">
        <f t="shared" si="58"/>
        <v>0</v>
      </c>
      <c r="O635" s="21">
        <f t="shared" si="57"/>
        <v>0</v>
      </c>
      <c r="P635" s="25">
        <f t="shared" si="59"/>
        <v>0</v>
      </c>
      <c r="S635" s="1">
        <f t="shared" si="55"/>
        <v>0</v>
      </c>
      <c r="T635" s="1">
        <f t="shared" si="56"/>
        <v>0</v>
      </c>
    </row>
    <row r="636" spans="13:20" x14ac:dyDescent="0.25">
      <c r="M636" s="24">
        <f t="shared" si="60"/>
        <v>0</v>
      </c>
      <c r="N636" s="21">
        <f t="shared" si="58"/>
        <v>0</v>
      </c>
      <c r="O636" s="21">
        <f t="shared" si="57"/>
        <v>0</v>
      </c>
      <c r="P636" s="25">
        <f t="shared" si="59"/>
        <v>0</v>
      </c>
      <c r="S636" s="1">
        <f t="shared" si="55"/>
        <v>0</v>
      </c>
      <c r="T636" s="1">
        <f t="shared" si="56"/>
        <v>0</v>
      </c>
    </row>
    <row r="637" spans="13:20" x14ac:dyDescent="0.25">
      <c r="M637" s="24">
        <f t="shared" si="60"/>
        <v>0</v>
      </c>
      <c r="N637" s="21">
        <f t="shared" si="58"/>
        <v>0</v>
      </c>
      <c r="O637" s="21">
        <f t="shared" si="57"/>
        <v>0</v>
      </c>
      <c r="P637" s="25">
        <f t="shared" si="59"/>
        <v>0</v>
      </c>
      <c r="S637" s="1">
        <f t="shared" si="55"/>
        <v>0</v>
      </c>
      <c r="T637" s="1">
        <f t="shared" si="56"/>
        <v>0</v>
      </c>
    </row>
    <row r="638" spans="13:20" x14ac:dyDescent="0.25">
      <c r="M638" s="24">
        <f t="shared" si="60"/>
        <v>0</v>
      </c>
      <c r="N638" s="21">
        <f t="shared" si="58"/>
        <v>0</v>
      </c>
      <c r="O638" s="21">
        <f t="shared" si="57"/>
        <v>0</v>
      </c>
      <c r="P638" s="25">
        <f t="shared" si="59"/>
        <v>0</v>
      </c>
      <c r="S638" s="1">
        <f t="shared" si="55"/>
        <v>0</v>
      </c>
      <c r="T638" s="1">
        <f t="shared" si="56"/>
        <v>0</v>
      </c>
    </row>
    <row r="639" spans="13:20" x14ac:dyDescent="0.25">
      <c r="M639" s="24">
        <f t="shared" si="60"/>
        <v>0</v>
      </c>
      <c r="N639" s="21">
        <f t="shared" si="58"/>
        <v>0</v>
      </c>
      <c r="O639" s="21">
        <f t="shared" si="57"/>
        <v>0</v>
      </c>
      <c r="P639" s="25">
        <f t="shared" si="59"/>
        <v>0</v>
      </c>
      <c r="S639" s="1">
        <f t="shared" ref="S639:S702" si="61">IF(T639&gt;0,1,0)</f>
        <v>0</v>
      </c>
      <c r="T639" s="1">
        <f t="shared" si="56"/>
        <v>0</v>
      </c>
    </row>
    <row r="640" spans="13:20" x14ac:dyDescent="0.25">
      <c r="M640" s="24">
        <f t="shared" si="60"/>
        <v>0</v>
      </c>
      <c r="N640" s="21">
        <f t="shared" si="58"/>
        <v>0</v>
      </c>
      <c r="O640" s="21">
        <f t="shared" si="57"/>
        <v>0</v>
      </c>
      <c r="P640" s="25">
        <f t="shared" si="59"/>
        <v>0</v>
      </c>
      <c r="S640" s="1">
        <f t="shared" si="61"/>
        <v>0</v>
      </c>
      <c r="T640" s="1">
        <f t="shared" ref="T640:T703" si="62">IF(((T639*(1+($F$29/1200)))-$F$28)&gt;0,((T639*(1+($F$29/1200)))-$F$28),0)</f>
        <v>0</v>
      </c>
    </row>
    <row r="641" spans="13:20" x14ac:dyDescent="0.25">
      <c r="M641" s="24">
        <f t="shared" si="60"/>
        <v>0</v>
      </c>
      <c r="N641" s="21">
        <f t="shared" si="58"/>
        <v>0</v>
      </c>
      <c r="O641" s="21">
        <f t="shared" si="57"/>
        <v>0</v>
      </c>
      <c r="P641" s="25">
        <f t="shared" si="59"/>
        <v>0</v>
      </c>
      <c r="S641" s="1">
        <f t="shared" si="61"/>
        <v>0</v>
      </c>
      <c r="T641" s="1">
        <f t="shared" si="62"/>
        <v>0</v>
      </c>
    </row>
    <row r="642" spans="13:20" x14ac:dyDescent="0.25">
      <c r="M642" s="24">
        <f t="shared" si="60"/>
        <v>0</v>
      </c>
      <c r="N642" s="21">
        <f t="shared" si="58"/>
        <v>0</v>
      </c>
      <c r="O642" s="21">
        <f t="shared" si="57"/>
        <v>0</v>
      </c>
      <c r="P642" s="25">
        <f t="shared" si="59"/>
        <v>0</v>
      </c>
      <c r="S642" s="1">
        <f t="shared" si="61"/>
        <v>0</v>
      </c>
      <c r="T642" s="1">
        <f t="shared" si="62"/>
        <v>0</v>
      </c>
    </row>
    <row r="643" spans="13:20" x14ac:dyDescent="0.25">
      <c r="M643" s="24">
        <f t="shared" si="60"/>
        <v>0</v>
      </c>
      <c r="N643" s="21">
        <f t="shared" si="58"/>
        <v>0</v>
      </c>
      <c r="O643" s="21">
        <f t="shared" si="57"/>
        <v>0</v>
      </c>
      <c r="P643" s="25">
        <f t="shared" si="59"/>
        <v>0</v>
      </c>
      <c r="S643" s="1">
        <f t="shared" si="61"/>
        <v>0</v>
      </c>
      <c r="T643" s="1">
        <f t="shared" si="62"/>
        <v>0</v>
      </c>
    </row>
    <row r="644" spans="13:20" x14ac:dyDescent="0.25">
      <c r="M644" s="24">
        <f t="shared" si="60"/>
        <v>0</v>
      </c>
      <c r="N644" s="21">
        <f t="shared" si="58"/>
        <v>0</v>
      </c>
      <c r="O644" s="21">
        <f t="shared" si="57"/>
        <v>0</v>
      </c>
      <c r="P644" s="25">
        <f t="shared" si="59"/>
        <v>0</v>
      </c>
      <c r="S644" s="1">
        <f t="shared" si="61"/>
        <v>0</v>
      </c>
      <c r="T644" s="1">
        <f t="shared" si="62"/>
        <v>0</v>
      </c>
    </row>
    <row r="645" spans="13:20" x14ac:dyDescent="0.25">
      <c r="M645" s="24">
        <f t="shared" si="60"/>
        <v>0</v>
      </c>
      <c r="N645" s="21">
        <f t="shared" si="58"/>
        <v>0</v>
      </c>
      <c r="O645" s="21">
        <f t="shared" ref="O645:O708" si="63">IF(P644&lt;0,0,($F$29/1200)*P644)</f>
        <v>0</v>
      </c>
      <c r="P645" s="25">
        <f t="shared" si="59"/>
        <v>0</v>
      </c>
      <c r="S645" s="1">
        <f t="shared" si="61"/>
        <v>0</v>
      </c>
      <c r="T645" s="1">
        <f t="shared" si="62"/>
        <v>0</v>
      </c>
    </row>
    <row r="646" spans="13:20" x14ac:dyDescent="0.25">
      <c r="M646" s="24">
        <f t="shared" si="60"/>
        <v>0</v>
      </c>
      <c r="N646" s="21">
        <f t="shared" ref="N646:N709" si="64">IF(P645&lt;0,0,M646-O646)</f>
        <v>0</v>
      </c>
      <c r="O646" s="21">
        <f t="shared" si="63"/>
        <v>0</v>
      </c>
      <c r="P646" s="25">
        <f t="shared" si="59"/>
        <v>0</v>
      </c>
      <c r="S646" s="1">
        <f t="shared" si="61"/>
        <v>0</v>
      </c>
      <c r="T646" s="1">
        <f t="shared" si="62"/>
        <v>0</v>
      </c>
    </row>
    <row r="647" spans="13:20" x14ac:dyDescent="0.25">
      <c r="M647" s="24">
        <f t="shared" si="60"/>
        <v>0</v>
      </c>
      <c r="N647" s="21">
        <f t="shared" si="64"/>
        <v>0</v>
      </c>
      <c r="O647" s="21">
        <f t="shared" si="63"/>
        <v>0</v>
      </c>
      <c r="P647" s="25">
        <f t="shared" si="59"/>
        <v>0</v>
      </c>
      <c r="S647" s="1">
        <f t="shared" si="61"/>
        <v>0</v>
      </c>
      <c r="T647" s="1">
        <f t="shared" si="62"/>
        <v>0</v>
      </c>
    </row>
    <row r="648" spans="13:20" x14ac:dyDescent="0.25">
      <c r="M648" s="24">
        <f t="shared" si="60"/>
        <v>0</v>
      </c>
      <c r="N648" s="21">
        <f t="shared" si="64"/>
        <v>0</v>
      </c>
      <c r="O648" s="21">
        <f t="shared" si="63"/>
        <v>0</v>
      </c>
      <c r="P648" s="25">
        <f t="shared" si="59"/>
        <v>0</v>
      </c>
      <c r="S648" s="1">
        <f t="shared" si="61"/>
        <v>0</v>
      </c>
      <c r="T648" s="1">
        <f t="shared" si="62"/>
        <v>0</v>
      </c>
    </row>
    <row r="649" spans="13:20" x14ac:dyDescent="0.25">
      <c r="M649" s="24">
        <f t="shared" si="60"/>
        <v>0</v>
      </c>
      <c r="N649" s="21">
        <f t="shared" si="64"/>
        <v>0</v>
      </c>
      <c r="O649" s="21">
        <f t="shared" si="63"/>
        <v>0</v>
      </c>
      <c r="P649" s="25">
        <f t="shared" si="59"/>
        <v>0</v>
      </c>
      <c r="S649" s="1">
        <f t="shared" si="61"/>
        <v>0</v>
      </c>
      <c r="T649" s="1">
        <f t="shared" si="62"/>
        <v>0</v>
      </c>
    </row>
    <row r="650" spans="13:20" x14ac:dyDescent="0.25">
      <c r="M650" s="24">
        <f t="shared" si="60"/>
        <v>0</v>
      </c>
      <c r="N650" s="21">
        <f t="shared" si="64"/>
        <v>0</v>
      </c>
      <c r="O650" s="21">
        <f t="shared" si="63"/>
        <v>0</v>
      </c>
      <c r="P650" s="25">
        <f t="shared" si="59"/>
        <v>0</v>
      </c>
      <c r="S650" s="1">
        <f t="shared" si="61"/>
        <v>0</v>
      </c>
      <c r="T650" s="1">
        <f t="shared" si="62"/>
        <v>0</v>
      </c>
    </row>
    <row r="651" spans="13:20" x14ac:dyDescent="0.25">
      <c r="M651" s="24">
        <f t="shared" si="60"/>
        <v>0</v>
      </c>
      <c r="N651" s="21">
        <f t="shared" si="64"/>
        <v>0</v>
      </c>
      <c r="O651" s="21">
        <f t="shared" si="63"/>
        <v>0</v>
      </c>
      <c r="P651" s="25">
        <f t="shared" si="59"/>
        <v>0</v>
      </c>
      <c r="S651" s="1">
        <f t="shared" si="61"/>
        <v>0</v>
      </c>
      <c r="T651" s="1">
        <f t="shared" si="62"/>
        <v>0</v>
      </c>
    </row>
    <row r="652" spans="13:20" x14ac:dyDescent="0.25">
      <c r="M652" s="24">
        <f t="shared" si="60"/>
        <v>0</v>
      </c>
      <c r="N652" s="21">
        <f t="shared" si="64"/>
        <v>0</v>
      </c>
      <c r="O652" s="21">
        <f t="shared" si="63"/>
        <v>0</v>
      </c>
      <c r="P652" s="25">
        <f t="shared" si="59"/>
        <v>0</v>
      </c>
      <c r="S652" s="1">
        <f t="shared" si="61"/>
        <v>0</v>
      </c>
      <c r="T652" s="1">
        <f t="shared" si="62"/>
        <v>0</v>
      </c>
    </row>
    <row r="653" spans="13:20" x14ac:dyDescent="0.25">
      <c r="M653" s="24">
        <f t="shared" si="60"/>
        <v>0</v>
      </c>
      <c r="N653" s="21">
        <f t="shared" si="64"/>
        <v>0</v>
      </c>
      <c r="O653" s="21">
        <f t="shared" si="63"/>
        <v>0</v>
      </c>
      <c r="P653" s="25">
        <f t="shared" si="59"/>
        <v>0</v>
      </c>
      <c r="S653" s="1">
        <f t="shared" si="61"/>
        <v>0</v>
      </c>
      <c r="T653" s="1">
        <f t="shared" si="62"/>
        <v>0</v>
      </c>
    </row>
    <row r="654" spans="13:20" x14ac:dyDescent="0.25">
      <c r="M654" s="24">
        <f t="shared" si="60"/>
        <v>0</v>
      </c>
      <c r="N654" s="21">
        <f t="shared" si="64"/>
        <v>0</v>
      </c>
      <c r="O654" s="21">
        <f t="shared" si="63"/>
        <v>0</v>
      </c>
      <c r="P654" s="25">
        <f t="shared" si="59"/>
        <v>0</v>
      </c>
      <c r="S654" s="1">
        <f t="shared" si="61"/>
        <v>0</v>
      </c>
      <c r="T654" s="1">
        <f t="shared" si="62"/>
        <v>0</v>
      </c>
    </row>
    <row r="655" spans="13:20" x14ac:dyDescent="0.25">
      <c r="M655" s="24">
        <f t="shared" si="60"/>
        <v>0</v>
      </c>
      <c r="N655" s="21">
        <f t="shared" si="64"/>
        <v>0</v>
      </c>
      <c r="O655" s="21">
        <f t="shared" si="63"/>
        <v>0</v>
      </c>
      <c r="P655" s="25">
        <f t="shared" si="59"/>
        <v>0</v>
      </c>
      <c r="S655" s="1">
        <f t="shared" si="61"/>
        <v>0</v>
      </c>
      <c r="T655" s="1">
        <f t="shared" si="62"/>
        <v>0</v>
      </c>
    </row>
    <row r="656" spans="13:20" x14ac:dyDescent="0.25">
      <c r="M656" s="24">
        <f t="shared" si="60"/>
        <v>0</v>
      </c>
      <c r="N656" s="21">
        <f t="shared" si="64"/>
        <v>0</v>
      </c>
      <c r="O656" s="21">
        <f t="shared" si="63"/>
        <v>0</v>
      </c>
      <c r="P656" s="25">
        <f t="shared" si="59"/>
        <v>0</v>
      </c>
      <c r="S656" s="1">
        <f t="shared" si="61"/>
        <v>0</v>
      </c>
      <c r="T656" s="1">
        <f t="shared" si="62"/>
        <v>0</v>
      </c>
    </row>
    <row r="657" spans="13:20" x14ac:dyDescent="0.25">
      <c r="M657" s="24">
        <f t="shared" si="60"/>
        <v>0</v>
      </c>
      <c r="N657" s="21">
        <f t="shared" si="64"/>
        <v>0</v>
      </c>
      <c r="O657" s="21">
        <f t="shared" si="63"/>
        <v>0</v>
      </c>
      <c r="P657" s="25">
        <f t="shared" ref="P657:P720" si="65">IF((P656-N657)&lt;0,0,P656-N657)</f>
        <v>0</v>
      </c>
      <c r="S657" s="1">
        <f t="shared" si="61"/>
        <v>0</v>
      </c>
      <c r="T657" s="1">
        <f t="shared" si="62"/>
        <v>0</v>
      </c>
    </row>
    <row r="658" spans="13:20" x14ac:dyDescent="0.25">
      <c r="M658" s="24">
        <f t="shared" ref="M658:M721" si="66">IF(P657=0,0,$F$28)</f>
        <v>0</v>
      </c>
      <c r="N658" s="21">
        <f t="shared" si="64"/>
        <v>0</v>
      </c>
      <c r="O658" s="21">
        <f t="shared" si="63"/>
        <v>0</v>
      </c>
      <c r="P658" s="25">
        <f t="shared" si="65"/>
        <v>0</v>
      </c>
      <c r="S658" s="1">
        <f t="shared" si="61"/>
        <v>0</v>
      </c>
      <c r="T658" s="1">
        <f t="shared" si="62"/>
        <v>0</v>
      </c>
    </row>
    <row r="659" spans="13:20" x14ac:dyDescent="0.25">
      <c r="M659" s="24">
        <f t="shared" si="66"/>
        <v>0</v>
      </c>
      <c r="N659" s="21">
        <f t="shared" si="64"/>
        <v>0</v>
      </c>
      <c r="O659" s="21">
        <f t="shared" si="63"/>
        <v>0</v>
      </c>
      <c r="P659" s="25">
        <f t="shared" si="65"/>
        <v>0</v>
      </c>
      <c r="S659" s="1">
        <f t="shared" si="61"/>
        <v>0</v>
      </c>
      <c r="T659" s="1">
        <f t="shared" si="62"/>
        <v>0</v>
      </c>
    </row>
    <row r="660" spans="13:20" x14ac:dyDescent="0.25">
      <c r="M660" s="24">
        <f t="shared" si="66"/>
        <v>0</v>
      </c>
      <c r="N660" s="21">
        <f t="shared" si="64"/>
        <v>0</v>
      </c>
      <c r="O660" s="21">
        <f t="shared" si="63"/>
        <v>0</v>
      </c>
      <c r="P660" s="25">
        <f t="shared" si="65"/>
        <v>0</v>
      </c>
      <c r="S660" s="1">
        <f t="shared" si="61"/>
        <v>0</v>
      </c>
      <c r="T660" s="1">
        <f t="shared" si="62"/>
        <v>0</v>
      </c>
    </row>
    <row r="661" spans="13:20" x14ac:dyDescent="0.25">
      <c r="M661" s="24">
        <f t="shared" si="66"/>
        <v>0</v>
      </c>
      <c r="N661" s="21">
        <f t="shared" si="64"/>
        <v>0</v>
      </c>
      <c r="O661" s="21">
        <f t="shared" si="63"/>
        <v>0</v>
      </c>
      <c r="P661" s="25">
        <f t="shared" si="65"/>
        <v>0</v>
      </c>
      <c r="S661" s="1">
        <f t="shared" si="61"/>
        <v>0</v>
      </c>
      <c r="T661" s="1">
        <f t="shared" si="62"/>
        <v>0</v>
      </c>
    </row>
    <row r="662" spans="13:20" x14ac:dyDescent="0.25">
      <c r="M662" s="24">
        <f t="shared" si="66"/>
        <v>0</v>
      </c>
      <c r="N662" s="21">
        <f t="shared" si="64"/>
        <v>0</v>
      </c>
      <c r="O662" s="21">
        <f t="shared" si="63"/>
        <v>0</v>
      </c>
      <c r="P662" s="25">
        <f t="shared" si="65"/>
        <v>0</v>
      </c>
      <c r="S662" s="1">
        <f t="shared" si="61"/>
        <v>0</v>
      </c>
      <c r="T662" s="1">
        <f t="shared" si="62"/>
        <v>0</v>
      </c>
    </row>
    <row r="663" spans="13:20" x14ac:dyDescent="0.25">
      <c r="M663" s="24">
        <f t="shared" si="66"/>
        <v>0</v>
      </c>
      <c r="N663" s="21">
        <f t="shared" si="64"/>
        <v>0</v>
      </c>
      <c r="O663" s="21">
        <f t="shared" si="63"/>
        <v>0</v>
      </c>
      <c r="P663" s="25">
        <f t="shared" si="65"/>
        <v>0</v>
      </c>
      <c r="S663" s="1">
        <f t="shared" si="61"/>
        <v>0</v>
      </c>
      <c r="T663" s="1">
        <f t="shared" si="62"/>
        <v>0</v>
      </c>
    </row>
    <row r="664" spans="13:20" x14ac:dyDescent="0.25">
      <c r="M664" s="24">
        <f t="shared" si="66"/>
        <v>0</v>
      </c>
      <c r="N664" s="21">
        <f t="shared" si="64"/>
        <v>0</v>
      </c>
      <c r="O664" s="21">
        <f t="shared" si="63"/>
        <v>0</v>
      </c>
      <c r="P664" s="25">
        <f t="shared" si="65"/>
        <v>0</v>
      </c>
      <c r="S664" s="1">
        <f t="shared" si="61"/>
        <v>0</v>
      </c>
      <c r="T664" s="1">
        <f t="shared" si="62"/>
        <v>0</v>
      </c>
    </row>
    <row r="665" spans="13:20" x14ac:dyDescent="0.25">
      <c r="M665" s="24">
        <f t="shared" si="66"/>
        <v>0</v>
      </c>
      <c r="N665" s="21">
        <f t="shared" si="64"/>
        <v>0</v>
      </c>
      <c r="O665" s="21">
        <f t="shared" si="63"/>
        <v>0</v>
      </c>
      <c r="P665" s="25">
        <f t="shared" si="65"/>
        <v>0</v>
      </c>
      <c r="S665" s="1">
        <f t="shared" si="61"/>
        <v>0</v>
      </c>
      <c r="T665" s="1">
        <f t="shared" si="62"/>
        <v>0</v>
      </c>
    </row>
    <row r="666" spans="13:20" x14ac:dyDescent="0.25">
      <c r="M666" s="24">
        <f t="shared" si="66"/>
        <v>0</v>
      </c>
      <c r="N666" s="21">
        <f t="shared" si="64"/>
        <v>0</v>
      </c>
      <c r="O666" s="21">
        <f t="shared" si="63"/>
        <v>0</v>
      </c>
      <c r="P666" s="25">
        <f t="shared" si="65"/>
        <v>0</v>
      </c>
      <c r="S666" s="1">
        <f t="shared" si="61"/>
        <v>0</v>
      </c>
      <c r="T666" s="1">
        <f t="shared" si="62"/>
        <v>0</v>
      </c>
    </row>
    <row r="667" spans="13:20" x14ac:dyDescent="0.25">
      <c r="M667" s="24">
        <f t="shared" si="66"/>
        <v>0</v>
      </c>
      <c r="N667" s="21">
        <f t="shared" si="64"/>
        <v>0</v>
      </c>
      <c r="O667" s="21">
        <f t="shared" si="63"/>
        <v>0</v>
      </c>
      <c r="P667" s="25">
        <f t="shared" si="65"/>
        <v>0</v>
      </c>
      <c r="S667" s="1">
        <f t="shared" si="61"/>
        <v>0</v>
      </c>
      <c r="T667" s="1">
        <f t="shared" si="62"/>
        <v>0</v>
      </c>
    </row>
    <row r="668" spans="13:20" x14ac:dyDescent="0.25">
      <c r="M668" s="24">
        <f t="shared" si="66"/>
        <v>0</v>
      </c>
      <c r="N668" s="21">
        <f t="shared" si="64"/>
        <v>0</v>
      </c>
      <c r="O668" s="21">
        <f t="shared" si="63"/>
        <v>0</v>
      </c>
      <c r="P668" s="25">
        <f t="shared" si="65"/>
        <v>0</v>
      </c>
      <c r="S668" s="1">
        <f t="shared" si="61"/>
        <v>0</v>
      </c>
      <c r="T668" s="1">
        <f t="shared" si="62"/>
        <v>0</v>
      </c>
    </row>
    <row r="669" spans="13:20" x14ac:dyDescent="0.25">
      <c r="M669" s="24">
        <f t="shared" si="66"/>
        <v>0</v>
      </c>
      <c r="N669" s="21">
        <f t="shared" si="64"/>
        <v>0</v>
      </c>
      <c r="O669" s="21">
        <f t="shared" si="63"/>
        <v>0</v>
      </c>
      <c r="P669" s="25">
        <f t="shared" si="65"/>
        <v>0</v>
      </c>
      <c r="S669" s="1">
        <f t="shared" si="61"/>
        <v>0</v>
      </c>
      <c r="T669" s="1">
        <f t="shared" si="62"/>
        <v>0</v>
      </c>
    </row>
    <row r="670" spans="13:20" x14ac:dyDescent="0.25">
      <c r="M670" s="24">
        <f t="shared" si="66"/>
        <v>0</v>
      </c>
      <c r="N670" s="21">
        <f t="shared" si="64"/>
        <v>0</v>
      </c>
      <c r="O670" s="21">
        <f t="shared" si="63"/>
        <v>0</v>
      </c>
      <c r="P670" s="25">
        <f t="shared" si="65"/>
        <v>0</v>
      </c>
      <c r="S670" s="1">
        <f t="shared" si="61"/>
        <v>0</v>
      </c>
      <c r="T670" s="1">
        <f t="shared" si="62"/>
        <v>0</v>
      </c>
    </row>
    <row r="671" spans="13:20" x14ac:dyDescent="0.25">
      <c r="M671" s="24">
        <f t="shared" si="66"/>
        <v>0</v>
      </c>
      <c r="N671" s="21">
        <f t="shared" si="64"/>
        <v>0</v>
      </c>
      <c r="O671" s="21">
        <f t="shared" si="63"/>
        <v>0</v>
      </c>
      <c r="P671" s="25">
        <f t="shared" si="65"/>
        <v>0</v>
      </c>
      <c r="S671" s="1">
        <f t="shared" si="61"/>
        <v>0</v>
      </c>
      <c r="T671" s="1">
        <f t="shared" si="62"/>
        <v>0</v>
      </c>
    </row>
    <row r="672" spans="13:20" x14ac:dyDescent="0.25">
      <c r="M672" s="24">
        <f t="shared" si="66"/>
        <v>0</v>
      </c>
      <c r="N672" s="21">
        <f t="shared" si="64"/>
        <v>0</v>
      </c>
      <c r="O672" s="21">
        <f t="shared" si="63"/>
        <v>0</v>
      </c>
      <c r="P672" s="25">
        <f t="shared" si="65"/>
        <v>0</v>
      </c>
      <c r="S672" s="1">
        <f t="shared" si="61"/>
        <v>0</v>
      </c>
      <c r="T672" s="1">
        <f t="shared" si="62"/>
        <v>0</v>
      </c>
    </row>
    <row r="673" spans="13:20" x14ac:dyDescent="0.25">
      <c r="M673" s="24">
        <f t="shared" si="66"/>
        <v>0</v>
      </c>
      <c r="N673" s="21">
        <f t="shared" si="64"/>
        <v>0</v>
      </c>
      <c r="O673" s="21">
        <f t="shared" si="63"/>
        <v>0</v>
      </c>
      <c r="P673" s="25">
        <f t="shared" si="65"/>
        <v>0</v>
      </c>
      <c r="S673" s="1">
        <f t="shared" si="61"/>
        <v>0</v>
      </c>
      <c r="T673" s="1">
        <f t="shared" si="62"/>
        <v>0</v>
      </c>
    </row>
    <row r="674" spans="13:20" x14ac:dyDescent="0.25">
      <c r="M674" s="24">
        <f t="shared" si="66"/>
        <v>0</v>
      </c>
      <c r="N674" s="21">
        <f t="shared" si="64"/>
        <v>0</v>
      </c>
      <c r="O674" s="21">
        <f t="shared" si="63"/>
        <v>0</v>
      </c>
      <c r="P674" s="25">
        <f t="shared" si="65"/>
        <v>0</v>
      </c>
      <c r="S674" s="1">
        <f t="shared" si="61"/>
        <v>0</v>
      </c>
      <c r="T674" s="1">
        <f t="shared" si="62"/>
        <v>0</v>
      </c>
    </row>
    <row r="675" spans="13:20" x14ac:dyDescent="0.25">
      <c r="M675" s="24">
        <f t="shared" si="66"/>
        <v>0</v>
      </c>
      <c r="N675" s="21">
        <f t="shared" si="64"/>
        <v>0</v>
      </c>
      <c r="O675" s="21">
        <f t="shared" si="63"/>
        <v>0</v>
      </c>
      <c r="P675" s="25">
        <f t="shared" si="65"/>
        <v>0</v>
      </c>
      <c r="S675" s="1">
        <f t="shared" si="61"/>
        <v>0</v>
      </c>
      <c r="T675" s="1">
        <f t="shared" si="62"/>
        <v>0</v>
      </c>
    </row>
    <row r="676" spans="13:20" x14ac:dyDescent="0.25">
      <c r="M676" s="24">
        <f t="shared" si="66"/>
        <v>0</v>
      </c>
      <c r="N676" s="21">
        <f t="shared" si="64"/>
        <v>0</v>
      </c>
      <c r="O676" s="21">
        <f t="shared" si="63"/>
        <v>0</v>
      </c>
      <c r="P676" s="25">
        <f t="shared" si="65"/>
        <v>0</v>
      </c>
      <c r="S676" s="1">
        <f t="shared" si="61"/>
        <v>0</v>
      </c>
      <c r="T676" s="1">
        <f t="shared" si="62"/>
        <v>0</v>
      </c>
    </row>
    <row r="677" spans="13:20" x14ac:dyDescent="0.25">
      <c r="M677" s="24">
        <f t="shared" si="66"/>
        <v>0</v>
      </c>
      <c r="N677" s="21">
        <f t="shared" si="64"/>
        <v>0</v>
      </c>
      <c r="O677" s="21">
        <f t="shared" si="63"/>
        <v>0</v>
      </c>
      <c r="P677" s="25">
        <f t="shared" si="65"/>
        <v>0</v>
      </c>
      <c r="S677" s="1">
        <f t="shared" si="61"/>
        <v>0</v>
      </c>
      <c r="T677" s="1">
        <f t="shared" si="62"/>
        <v>0</v>
      </c>
    </row>
    <row r="678" spans="13:20" x14ac:dyDescent="0.25">
      <c r="M678" s="24">
        <f t="shared" si="66"/>
        <v>0</v>
      </c>
      <c r="N678" s="21">
        <f t="shared" si="64"/>
        <v>0</v>
      </c>
      <c r="O678" s="21">
        <f t="shared" si="63"/>
        <v>0</v>
      </c>
      <c r="P678" s="25">
        <f t="shared" si="65"/>
        <v>0</v>
      </c>
      <c r="S678" s="1">
        <f t="shared" si="61"/>
        <v>0</v>
      </c>
      <c r="T678" s="1">
        <f t="shared" si="62"/>
        <v>0</v>
      </c>
    </row>
    <row r="679" spans="13:20" x14ac:dyDescent="0.25">
      <c r="M679" s="24">
        <f t="shared" si="66"/>
        <v>0</v>
      </c>
      <c r="N679" s="21">
        <f t="shared" si="64"/>
        <v>0</v>
      </c>
      <c r="O679" s="21">
        <f t="shared" si="63"/>
        <v>0</v>
      </c>
      <c r="P679" s="25">
        <f t="shared" si="65"/>
        <v>0</v>
      </c>
      <c r="S679" s="1">
        <f t="shared" si="61"/>
        <v>0</v>
      </c>
      <c r="T679" s="1">
        <f t="shared" si="62"/>
        <v>0</v>
      </c>
    </row>
    <row r="680" spans="13:20" x14ac:dyDescent="0.25">
      <c r="M680" s="24">
        <f t="shared" si="66"/>
        <v>0</v>
      </c>
      <c r="N680" s="21">
        <f t="shared" si="64"/>
        <v>0</v>
      </c>
      <c r="O680" s="21">
        <f t="shared" si="63"/>
        <v>0</v>
      </c>
      <c r="P680" s="25">
        <f t="shared" si="65"/>
        <v>0</v>
      </c>
      <c r="S680" s="1">
        <f t="shared" si="61"/>
        <v>0</v>
      </c>
      <c r="T680" s="1">
        <f t="shared" si="62"/>
        <v>0</v>
      </c>
    </row>
    <row r="681" spans="13:20" x14ac:dyDescent="0.25">
      <c r="M681" s="24">
        <f t="shared" si="66"/>
        <v>0</v>
      </c>
      <c r="N681" s="21">
        <f t="shared" si="64"/>
        <v>0</v>
      </c>
      <c r="O681" s="21">
        <f t="shared" si="63"/>
        <v>0</v>
      </c>
      <c r="P681" s="25">
        <f t="shared" si="65"/>
        <v>0</v>
      </c>
      <c r="S681" s="1">
        <f t="shared" si="61"/>
        <v>0</v>
      </c>
      <c r="T681" s="1">
        <f t="shared" si="62"/>
        <v>0</v>
      </c>
    </row>
    <row r="682" spans="13:20" x14ac:dyDescent="0.25">
      <c r="M682" s="24">
        <f t="shared" si="66"/>
        <v>0</v>
      </c>
      <c r="N682" s="21">
        <f t="shared" si="64"/>
        <v>0</v>
      </c>
      <c r="O682" s="21">
        <f t="shared" si="63"/>
        <v>0</v>
      </c>
      <c r="P682" s="25">
        <f t="shared" si="65"/>
        <v>0</v>
      </c>
      <c r="S682" s="1">
        <f t="shared" si="61"/>
        <v>0</v>
      </c>
      <c r="T682" s="1">
        <f t="shared" si="62"/>
        <v>0</v>
      </c>
    </row>
    <row r="683" spans="13:20" x14ac:dyDescent="0.25">
      <c r="M683" s="24">
        <f t="shared" si="66"/>
        <v>0</v>
      </c>
      <c r="N683" s="21">
        <f t="shared" si="64"/>
        <v>0</v>
      </c>
      <c r="O683" s="21">
        <f t="shared" si="63"/>
        <v>0</v>
      </c>
      <c r="P683" s="25">
        <f t="shared" si="65"/>
        <v>0</v>
      </c>
      <c r="S683" s="1">
        <f t="shared" si="61"/>
        <v>0</v>
      </c>
      <c r="T683" s="1">
        <f t="shared" si="62"/>
        <v>0</v>
      </c>
    </row>
    <row r="684" spans="13:20" x14ac:dyDescent="0.25">
      <c r="M684" s="24">
        <f t="shared" si="66"/>
        <v>0</v>
      </c>
      <c r="N684" s="21">
        <f t="shared" si="64"/>
        <v>0</v>
      </c>
      <c r="O684" s="21">
        <f t="shared" si="63"/>
        <v>0</v>
      </c>
      <c r="P684" s="25">
        <f t="shared" si="65"/>
        <v>0</v>
      </c>
      <c r="S684" s="1">
        <f t="shared" si="61"/>
        <v>0</v>
      </c>
      <c r="T684" s="1">
        <f t="shared" si="62"/>
        <v>0</v>
      </c>
    </row>
    <row r="685" spans="13:20" x14ac:dyDescent="0.25">
      <c r="M685" s="24">
        <f t="shared" si="66"/>
        <v>0</v>
      </c>
      <c r="N685" s="21">
        <f t="shared" si="64"/>
        <v>0</v>
      </c>
      <c r="O685" s="21">
        <f t="shared" si="63"/>
        <v>0</v>
      </c>
      <c r="P685" s="25">
        <f t="shared" si="65"/>
        <v>0</v>
      </c>
      <c r="S685" s="1">
        <f t="shared" si="61"/>
        <v>0</v>
      </c>
      <c r="T685" s="1">
        <f t="shared" si="62"/>
        <v>0</v>
      </c>
    </row>
    <row r="686" spans="13:20" x14ac:dyDescent="0.25">
      <c r="M686" s="24">
        <f t="shared" si="66"/>
        <v>0</v>
      </c>
      <c r="N686" s="21">
        <f t="shared" si="64"/>
        <v>0</v>
      </c>
      <c r="O686" s="21">
        <f t="shared" si="63"/>
        <v>0</v>
      </c>
      <c r="P686" s="25">
        <f t="shared" si="65"/>
        <v>0</v>
      </c>
      <c r="S686" s="1">
        <f t="shared" si="61"/>
        <v>0</v>
      </c>
      <c r="T686" s="1">
        <f t="shared" si="62"/>
        <v>0</v>
      </c>
    </row>
    <row r="687" spans="13:20" x14ac:dyDescent="0.25">
      <c r="M687" s="24">
        <f t="shared" si="66"/>
        <v>0</v>
      </c>
      <c r="N687" s="21">
        <f t="shared" si="64"/>
        <v>0</v>
      </c>
      <c r="O687" s="21">
        <f t="shared" si="63"/>
        <v>0</v>
      </c>
      <c r="P687" s="25">
        <f t="shared" si="65"/>
        <v>0</v>
      </c>
      <c r="S687" s="1">
        <f t="shared" si="61"/>
        <v>0</v>
      </c>
      <c r="T687" s="1">
        <f t="shared" si="62"/>
        <v>0</v>
      </c>
    </row>
    <row r="688" spans="13:20" x14ac:dyDescent="0.25">
      <c r="M688" s="24">
        <f t="shared" si="66"/>
        <v>0</v>
      </c>
      <c r="N688" s="21">
        <f t="shared" si="64"/>
        <v>0</v>
      </c>
      <c r="O688" s="21">
        <f t="shared" si="63"/>
        <v>0</v>
      </c>
      <c r="P688" s="25">
        <f t="shared" si="65"/>
        <v>0</v>
      </c>
      <c r="S688" s="1">
        <f t="shared" si="61"/>
        <v>0</v>
      </c>
      <c r="T688" s="1">
        <f t="shared" si="62"/>
        <v>0</v>
      </c>
    </row>
    <row r="689" spans="13:20" x14ac:dyDescent="0.25">
      <c r="M689" s="24">
        <f t="shared" si="66"/>
        <v>0</v>
      </c>
      <c r="N689" s="21">
        <f t="shared" si="64"/>
        <v>0</v>
      </c>
      <c r="O689" s="21">
        <f t="shared" si="63"/>
        <v>0</v>
      </c>
      <c r="P689" s="25">
        <f t="shared" si="65"/>
        <v>0</v>
      </c>
      <c r="S689" s="1">
        <f t="shared" si="61"/>
        <v>0</v>
      </c>
      <c r="T689" s="1">
        <f t="shared" si="62"/>
        <v>0</v>
      </c>
    </row>
    <row r="690" spans="13:20" x14ac:dyDescent="0.25">
      <c r="M690" s="24">
        <f t="shared" si="66"/>
        <v>0</v>
      </c>
      <c r="N690" s="21">
        <f t="shared" si="64"/>
        <v>0</v>
      </c>
      <c r="O690" s="21">
        <f t="shared" si="63"/>
        <v>0</v>
      </c>
      <c r="P690" s="25">
        <f t="shared" si="65"/>
        <v>0</v>
      </c>
      <c r="S690" s="1">
        <f t="shared" si="61"/>
        <v>0</v>
      </c>
      <c r="T690" s="1">
        <f t="shared" si="62"/>
        <v>0</v>
      </c>
    </row>
    <row r="691" spans="13:20" x14ac:dyDescent="0.25">
      <c r="M691" s="24">
        <f t="shared" si="66"/>
        <v>0</v>
      </c>
      <c r="N691" s="21">
        <f t="shared" si="64"/>
        <v>0</v>
      </c>
      <c r="O691" s="21">
        <f t="shared" si="63"/>
        <v>0</v>
      </c>
      <c r="P691" s="25">
        <f t="shared" si="65"/>
        <v>0</v>
      </c>
      <c r="S691" s="1">
        <f t="shared" si="61"/>
        <v>0</v>
      </c>
      <c r="T691" s="1">
        <f t="shared" si="62"/>
        <v>0</v>
      </c>
    </row>
    <row r="692" spans="13:20" x14ac:dyDescent="0.25">
      <c r="M692" s="24">
        <f t="shared" si="66"/>
        <v>0</v>
      </c>
      <c r="N692" s="21">
        <f t="shared" si="64"/>
        <v>0</v>
      </c>
      <c r="O692" s="21">
        <f t="shared" si="63"/>
        <v>0</v>
      </c>
      <c r="P692" s="25">
        <f t="shared" si="65"/>
        <v>0</v>
      </c>
      <c r="S692" s="1">
        <f t="shared" si="61"/>
        <v>0</v>
      </c>
      <c r="T692" s="1">
        <f t="shared" si="62"/>
        <v>0</v>
      </c>
    </row>
    <row r="693" spans="13:20" x14ac:dyDescent="0.25">
      <c r="M693" s="24">
        <f t="shared" si="66"/>
        <v>0</v>
      </c>
      <c r="N693" s="21">
        <f t="shared" si="64"/>
        <v>0</v>
      </c>
      <c r="O693" s="21">
        <f t="shared" si="63"/>
        <v>0</v>
      </c>
      <c r="P693" s="25">
        <f t="shared" si="65"/>
        <v>0</v>
      </c>
      <c r="S693" s="1">
        <f t="shared" si="61"/>
        <v>0</v>
      </c>
      <c r="T693" s="1">
        <f t="shared" si="62"/>
        <v>0</v>
      </c>
    </row>
    <row r="694" spans="13:20" x14ac:dyDescent="0.25">
      <c r="M694" s="24">
        <f t="shared" si="66"/>
        <v>0</v>
      </c>
      <c r="N694" s="21">
        <f t="shared" si="64"/>
        <v>0</v>
      </c>
      <c r="O694" s="21">
        <f t="shared" si="63"/>
        <v>0</v>
      </c>
      <c r="P694" s="25">
        <f t="shared" si="65"/>
        <v>0</v>
      </c>
      <c r="S694" s="1">
        <f t="shared" si="61"/>
        <v>0</v>
      </c>
      <c r="T694" s="1">
        <f t="shared" si="62"/>
        <v>0</v>
      </c>
    </row>
    <row r="695" spans="13:20" x14ac:dyDescent="0.25">
      <c r="M695" s="24">
        <f t="shared" si="66"/>
        <v>0</v>
      </c>
      <c r="N695" s="21">
        <f t="shared" si="64"/>
        <v>0</v>
      </c>
      <c r="O695" s="21">
        <f t="shared" si="63"/>
        <v>0</v>
      </c>
      <c r="P695" s="25">
        <f t="shared" si="65"/>
        <v>0</v>
      </c>
      <c r="S695" s="1">
        <f t="shared" si="61"/>
        <v>0</v>
      </c>
      <c r="T695" s="1">
        <f t="shared" si="62"/>
        <v>0</v>
      </c>
    </row>
    <row r="696" spans="13:20" x14ac:dyDescent="0.25">
      <c r="M696" s="24">
        <f t="shared" si="66"/>
        <v>0</v>
      </c>
      <c r="N696" s="21">
        <f t="shared" si="64"/>
        <v>0</v>
      </c>
      <c r="O696" s="21">
        <f t="shared" si="63"/>
        <v>0</v>
      </c>
      <c r="P696" s="25">
        <f t="shared" si="65"/>
        <v>0</v>
      </c>
      <c r="S696" s="1">
        <f t="shared" si="61"/>
        <v>0</v>
      </c>
      <c r="T696" s="1">
        <f t="shared" si="62"/>
        <v>0</v>
      </c>
    </row>
    <row r="697" spans="13:20" x14ac:dyDescent="0.25">
      <c r="M697" s="24">
        <f t="shared" si="66"/>
        <v>0</v>
      </c>
      <c r="N697" s="21">
        <f t="shared" si="64"/>
        <v>0</v>
      </c>
      <c r="O697" s="21">
        <f t="shared" si="63"/>
        <v>0</v>
      </c>
      <c r="P697" s="25">
        <f t="shared" si="65"/>
        <v>0</v>
      </c>
      <c r="S697" s="1">
        <f t="shared" si="61"/>
        <v>0</v>
      </c>
      <c r="T697" s="1">
        <f t="shared" si="62"/>
        <v>0</v>
      </c>
    </row>
    <row r="698" spans="13:20" x14ac:dyDescent="0.25">
      <c r="M698" s="24">
        <f t="shared" si="66"/>
        <v>0</v>
      </c>
      <c r="N698" s="21">
        <f t="shared" si="64"/>
        <v>0</v>
      </c>
      <c r="O698" s="21">
        <f t="shared" si="63"/>
        <v>0</v>
      </c>
      <c r="P698" s="25">
        <f t="shared" si="65"/>
        <v>0</v>
      </c>
      <c r="S698" s="1">
        <f t="shared" si="61"/>
        <v>0</v>
      </c>
      <c r="T698" s="1">
        <f t="shared" si="62"/>
        <v>0</v>
      </c>
    </row>
    <row r="699" spans="13:20" x14ac:dyDescent="0.25">
      <c r="M699" s="24">
        <f t="shared" si="66"/>
        <v>0</v>
      </c>
      <c r="N699" s="21">
        <f t="shared" si="64"/>
        <v>0</v>
      </c>
      <c r="O699" s="21">
        <f t="shared" si="63"/>
        <v>0</v>
      </c>
      <c r="P699" s="25">
        <f t="shared" si="65"/>
        <v>0</v>
      </c>
      <c r="S699" s="1">
        <f t="shared" si="61"/>
        <v>0</v>
      </c>
      <c r="T699" s="1">
        <f t="shared" si="62"/>
        <v>0</v>
      </c>
    </row>
    <row r="700" spans="13:20" x14ac:dyDescent="0.25">
      <c r="M700" s="24">
        <f t="shared" si="66"/>
        <v>0</v>
      </c>
      <c r="N700" s="21">
        <f t="shared" si="64"/>
        <v>0</v>
      </c>
      <c r="O700" s="21">
        <f t="shared" si="63"/>
        <v>0</v>
      </c>
      <c r="P700" s="25">
        <f t="shared" si="65"/>
        <v>0</v>
      </c>
      <c r="S700" s="1">
        <f t="shared" si="61"/>
        <v>0</v>
      </c>
      <c r="T700" s="1">
        <f t="shared" si="62"/>
        <v>0</v>
      </c>
    </row>
    <row r="701" spans="13:20" x14ac:dyDescent="0.25">
      <c r="M701" s="24">
        <f t="shared" si="66"/>
        <v>0</v>
      </c>
      <c r="N701" s="21">
        <f t="shared" si="64"/>
        <v>0</v>
      </c>
      <c r="O701" s="21">
        <f t="shared" si="63"/>
        <v>0</v>
      </c>
      <c r="P701" s="25">
        <f t="shared" si="65"/>
        <v>0</v>
      </c>
      <c r="S701" s="1">
        <f t="shared" si="61"/>
        <v>0</v>
      </c>
      <c r="T701" s="1">
        <f t="shared" si="62"/>
        <v>0</v>
      </c>
    </row>
    <row r="702" spans="13:20" x14ac:dyDescent="0.25">
      <c r="M702" s="24">
        <f t="shared" si="66"/>
        <v>0</v>
      </c>
      <c r="N702" s="21">
        <f t="shared" si="64"/>
        <v>0</v>
      </c>
      <c r="O702" s="21">
        <f t="shared" si="63"/>
        <v>0</v>
      </c>
      <c r="P702" s="25">
        <f t="shared" si="65"/>
        <v>0</v>
      </c>
      <c r="S702" s="1">
        <f t="shared" si="61"/>
        <v>0</v>
      </c>
      <c r="T702" s="1">
        <f t="shared" si="62"/>
        <v>0</v>
      </c>
    </row>
    <row r="703" spans="13:20" x14ac:dyDescent="0.25">
      <c r="M703" s="24">
        <f t="shared" si="66"/>
        <v>0</v>
      </c>
      <c r="N703" s="21">
        <f t="shared" si="64"/>
        <v>0</v>
      </c>
      <c r="O703" s="21">
        <f t="shared" si="63"/>
        <v>0</v>
      </c>
      <c r="P703" s="25">
        <f t="shared" si="65"/>
        <v>0</v>
      </c>
      <c r="S703" s="1">
        <f t="shared" ref="S703:S758" si="67">IF(T703&gt;0,1,0)</f>
        <v>0</v>
      </c>
      <c r="T703" s="1">
        <f t="shared" si="62"/>
        <v>0</v>
      </c>
    </row>
    <row r="704" spans="13:20" x14ac:dyDescent="0.25">
      <c r="M704" s="24">
        <f t="shared" si="66"/>
        <v>0</v>
      </c>
      <c r="N704" s="21">
        <f t="shared" si="64"/>
        <v>0</v>
      </c>
      <c r="O704" s="21">
        <f t="shared" si="63"/>
        <v>0</v>
      </c>
      <c r="P704" s="25">
        <f t="shared" si="65"/>
        <v>0</v>
      </c>
      <c r="S704" s="1">
        <f t="shared" si="67"/>
        <v>0</v>
      </c>
      <c r="T704" s="1">
        <f t="shared" ref="T704:T767" si="68">IF(((T703*(1+($F$29/1200)))-$F$28)&gt;0,((T703*(1+($F$29/1200)))-$F$28),0)</f>
        <v>0</v>
      </c>
    </row>
    <row r="705" spans="13:20" x14ac:dyDescent="0.25">
      <c r="M705" s="24">
        <f t="shared" si="66"/>
        <v>0</v>
      </c>
      <c r="N705" s="21">
        <f t="shared" si="64"/>
        <v>0</v>
      </c>
      <c r="O705" s="21">
        <f t="shared" si="63"/>
        <v>0</v>
      </c>
      <c r="P705" s="25">
        <f t="shared" si="65"/>
        <v>0</v>
      </c>
      <c r="S705" s="1">
        <f t="shared" si="67"/>
        <v>0</v>
      </c>
      <c r="T705" s="1">
        <f t="shared" si="68"/>
        <v>0</v>
      </c>
    </row>
    <row r="706" spans="13:20" x14ac:dyDescent="0.25">
      <c r="M706" s="24">
        <f t="shared" si="66"/>
        <v>0</v>
      </c>
      <c r="N706" s="21">
        <f t="shared" si="64"/>
        <v>0</v>
      </c>
      <c r="O706" s="21">
        <f t="shared" si="63"/>
        <v>0</v>
      </c>
      <c r="P706" s="25">
        <f t="shared" si="65"/>
        <v>0</v>
      </c>
      <c r="S706" s="1">
        <f t="shared" si="67"/>
        <v>0</v>
      </c>
      <c r="T706" s="1">
        <f t="shared" si="68"/>
        <v>0</v>
      </c>
    </row>
    <row r="707" spans="13:20" x14ac:dyDescent="0.25">
      <c r="M707" s="24">
        <f t="shared" si="66"/>
        <v>0</v>
      </c>
      <c r="N707" s="21">
        <f t="shared" si="64"/>
        <v>0</v>
      </c>
      <c r="O707" s="21">
        <f t="shared" si="63"/>
        <v>0</v>
      </c>
      <c r="P707" s="25">
        <f t="shared" si="65"/>
        <v>0</v>
      </c>
      <c r="S707" s="1">
        <f t="shared" si="67"/>
        <v>0</v>
      </c>
      <c r="T707" s="1">
        <f t="shared" si="68"/>
        <v>0</v>
      </c>
    </row>
    <row r="708" spans="13:20" x14ac:dyDescent="0.25">
      <c r="M708" s="24">
        <f t="shared" si="66"/>
        <v>0</v>
      </c>
      <c r="N708" s="21">
        <f t="shared" si="64"/>
        <v>0</v>
      </c>
      <c r="O708" s="21">
        <f t="shared" si="63"/>
        <v>0</v>
      </c>
      <c r="P708" s="25">
        <f t="shared" si="65"/>
        <v>0</v>
      </c>
      <c r="S708" s="1">
        <f t="shared" si="67"/>
        <v>0</v>
      </c>
      <c r="T708" s="1">
        <f t="shared" si="68"/>
        <v>0</v>
      </c>
    </row>
    <row r="709" spans="13:20" x14ac:dyDescent="0.25">
      <c r="M709" s="24">
        <f t="shared" si="66"/>
        <v>0</v>
      </c>
      <c r="N709" s="21">
        <f t="shared" si="64"/>
        <v>0</v>
      </c>
      <c r="O709" s="21">
        <f t="shared" ref="O709:O753" si="69">IF(P708&lt;0,0,($F$29/1200)*P708)</f>
        <v>0</v>
      </c>
      <c r="P709" s="25">
        <f t="shared" si="65"/>
        <v>0</v>
      </c>
      <c r="S709" s="1">
        <f t="shared" si="67"/>
        <v>0</v>
      </c>
      <c r="T709" s="1">
        <f t="shared" si="68"/>
        <v>0</v>
      </c>
    </row>
    <row r="710" spans="13:20" x14ac:dyDescent="0.25">
      <c r="M710" s="24">
        <f t="shared" si="66"/>
        <v>0</v>
      </c>
      <c r="N710" s="21">
        <f t="shared" ref="N710:N753" si="70">IF(P709&lt;0,0,M710-O710)</f>
        <v>0</v>
      </c>
      <c r="O710" s="21">
        <f t="shared" si="69"/>
        <v>0</v>
      </c>
      <c r="P710" s="25">
        <f t="shared" si="65"/>
        <v>0</v>
      </c>
      <c r="S710" s="1">
        <f t="shared" si="67"/>
        <v>0</v>
      </c>
      <c r="T710" s="1">
        <f t="shared" si="68"/>
        <v>0</v>
      </c>
    </row>
    <row r="711" spans="13:20" x14ac:dyDescent="0.25">
      <c r="M711" s="24">
        <f t="shared" si="66"/>
        <v>0</v>
      </c>
      <c r="N711" s="21">
        <f t="shared" si="70"/>
        <v>0</v>
      </c>
      <c r="O711" s="21">
        <f t="shared" si="69"/>
        <v>0</v>
      </c>
      <c r="P711" s="25">
        <f t="shared" si="65"/>
        <v>0</v>
      </c>
      <c r="S711" s="1">
        <f t="shared" si="67"/>
        <v>0</v>
      </c>
      <c r="T711" s="1">
        <f t="shared" si="68"/>
        <v>0</v>
      </c>
    </row>
    <row r="712" spans="13:20" x14ac:dyDescent="0.25">
      <c r="M712" s="24">
        <f t="shared" si="66"/>
        <v>0</v>
      </c>
      <c r="N712" s="21">
        <f t="shared" si="70"/>
        <v>0</v>
      </c>
      <c r="O712" s="21">
        <f t="shared" si="69"/>
        <v>0</v>
      </c>
      <c r="P712" s="25">
        <f t="shared" si="65"/>
        <v>0</v>
      </c>
      <c r="S712" s="1">
        <f t="shared" si="67"/>
        <v>0</v>
      </c>
      <c r="T712" s="1">
        <f t="shared" si="68"/>
        <v>0</v>
      </c>
    </row>
    <row r="713" spans="13:20" x14ac:dyDescent="0.25">
      <c r="M713" s="24">
        <f t="shared" si="66"/>
        <v>0</v>
      </c>
      <c r="N713" s="21">
        <f t="shared" si="70"/>
        <v>0</v>
      </c>
      <c r="O713" s="21">
        <f t="shared" si="69"/>
        <v>0</v>
      </c>
      <c r="P713" s="25">
        <f t="shared" si="65"/>
        <v>0</v>
      </c>
      <c r="S713" s="1">
        <f t="shared" si="67"/>
        <v>0</v>
      </c>
      <c r="T713" s="1">
        <f t="shared" si="68"/>
        <v>0</v>
      </c>
    </row>
    <row r="714" spans="13:20" x14ac:dyDescent="0.25">
      <c r="M714" s="24">
        <f t="shared" si="66"/>
        <v>0</v>
      </c>
      <c r="N714" s="21">
        <f t="shared" si="70"/>
        <v>0</v>
      </c>
      <c r="O714" s="21">
        <f t="shared" si="69"/>
        <v>0</v>
      </c>
      <c r="P714" s="25">
        <f t="shared" si="65"/>
        <v>0</v>
      </c>
      <c r="S714" s="1">
        <f t="shared" si="67"/>
        <v>0</v>
      </c>
      <c r="T714" s="1">
        <f t="shared" si="68"/>
        <v>0</v>
      </c>
    </row>
    <row r="715" spans="13:20" x14ac:dyDescent="0.25">
      <c r="M715" s="24">
        <f t="shared" si="66"/>
        <v>0</v>
      </c>
      <c r="N715" s="21">
        <f t="shared" si="70"/>
        <v>0</v>
      </c>
      <c r="O715" s="21">
        <f t="shared" si="69"/>
        <v>0</v>
      </c>
      <c r="P715" s="25">
        <f t="shared" si="65"/>
        <v>0</v>
      </c>
      <c r="S715" s="1">
        <f t="shared" si="67"/>
        <v>0</v>
      </c>
      <c r="T715" s="1">
        <f t="shared" si="68"/>
        <v>0</v>
      </c>
    </row>
    <row r="716" spans="13:20" x14ac:dyDescent="0.25">
      <c r="M716" s="24">
        <f t="shared" si="66"/>
        <v>0</v>
      </c>
      <c r="N716" s="21">
        <f t="shared" si="70"/>
        <v>0</v>
      </c>
      <c r="O716" s="21">
        <f t="shared" si="69"/>
        <v>0</v>
      </c>
      <c r="P716" s="25">
        <f t="shared" si="65"/>
        <v>0</v>
      </c>
      <c r="S716" s="1">
        <f t="shared" si="67"/>
        <v>0</v>
      </c>
      <c r="T716" s="1">
        <f t="shared" si="68"/>
        <v>0</v>
      </c>
    </row>
    <row r="717" spans="13:20" x14ac:dyDescent="0.25">
      <c r="M717" s="24">
        <f t="shared" si="66"/>
        <v>0</v>
      </c>
      <c r="N717" s="21">
        <f t="shared" si="70"/>
        <v>0</v>
      </c>
      <c r="O717" s="21">
        <f t="shared" si="69"/>
        <v>0</v>
      </c>
      <c r="P717" s="25">
        <f t="shared" si="65"/>
        <v>0</v>
      </c>
      <c r="S717" s="1">
        <f t="shared" si="67"/>
        <v>0</v>
      </c>
      <c r="T717" s="1">
        <f t="shared" si="68"/>
        <v>0</v>
      </c>
    </row>
    <row r="718" spans="13:20" x14ac:dyDescent="0.25">
      <c r="M718" s="24">
        <f t="shared" si="66"/>
        <v>0</v>
      </c>
      <c r="N718" s="21">
        <f t="shared" si="70"/>
        <v>0</v>
      </c>
      <c r="O718" s="21">
        <f t="shared" si="69"/>
        <v>0</v>
      </c>
      <c r="P718" s="25">
        <f t="shared" si="65"/>
        <v>0</v>
      </c>
      <c r="S718" s="1">
        <f t="shared" si="67"/>
        <v>0</v>
      </c>
      <c r="T718" s="1">
        <f t="shared" si="68"/>
        <v>0</v>
      </c>
    </row>
    <row r="719" spans="13:20" x14ac:dyDescent="0.25">
      <c r="M719" s="24">
        <f t="shared" si="66"/>
        <v>0</v>
      </c>
      <c r="N719" s="21">
        <f t="shared" si="70"/>
        <v>0</v>
      </c>
      <c r="O719" s="21">
        <f t="shared" si="69"/>
        <v>0</v>
      </c>
      <c r="P719" s="25">
        <f t="shared" si="65"/>
        <v>0</v>
      </c>
      <c r="S719" s="1">
        <f t="shared" si="67"/>
        <v>0</v>
      </c>
      <c r="T719" s="1">
        <f t="shared" si="68"/>
        <v>0</v>
      </c>
    </row>
    <row r="720" spans="13:20" x14ac:dyDescent="0.25">
      <c r="M720" s="24">
        <f t="shared" si="66"/>
        <v>0</v>
      </c>
      <c r="N720" s="21">
        <f t="shared" si="70"/>
        <v>0</v>
      </c>
      <c r="O720" s="21">
        <f t="shared" si="69"/>
        <v>0</v>
      </c>
      <c r="P720" s="25">
        <f t="shared" si="65"/>
        <v>0</v>
      </c>
      <c r="S720" s="1">
        <f t="shared" si="67"/>
        <v>0</v>
      </c>
      <c r="T720" s="1">
        <f t="shared" si="68"/>
        <v>0</v>
      </c>
    </row>
    <row r="721" spans="13:20" x14ac:dyDescent="0.25">
      <c r="M721" s="24">
        <f t="shared" si="66"/>
        <v>0</v>
      </c>
      <c r="N721" s="21">
        <f t="shared" si="70"/>
        <v>0</v>
      </c>
      <c r="O721" s="21">
        <f t="shared" si="69"/>
        <v>0</v>
      </c>
      <c r="P721" s="25">
        <f t="shared" ref="P721:P776" si="71">IF((P720-N721)&lt;0,0,P720-N721)</f>
        <v>0</v>
      </c>
      <c r="S721" s="1">
        <f t="shared" si="67"/>
        <v>0</v>
      </c>
      <c r="T721" s="1">
        <f t="shared" si="68"/>
        <v>0</v>
      </c>
    </row>
    <row r="722" spans="13:20" x14ac:dyDescent="0.25">
      <c r="M722" s="24">
        <f t="shared" ref="M722:M777" si="72">IF(P721=0,0,$F$28)</f>
        <v>0</v>
      </c>
      <c r="N722" s="21">
        <f t="shared" si="70"/>
        <v>0</v>
      </c>
      <c r="O722" s="21">
        <f t="shared" si="69"/>
        <v>0</v>
      </c>
      <c r="P722" s="25">
        <f t="shared" si="71"/>
        <v>0</v>
      </c>
      <c r="S722" s="1">
        <f t="shared" si="67"/>
        <v>0</v>
      </c>
      <c r="T722" s="1">
        <f t="shared" si="68"/>
        <v>0</v>
      </c>
    </row>
    <row r="723" spans="13:20" x14ac:dyDescent="0.25">
      <c r="M723" s="24">
        <f t="shared" si="72"/>
        <v>0</v>
      </c>
      <c r="N723" s="21">
        <f t="shared" si="70"/>
        <v>0</v>
      </c>
      <c r="O723" s="21">
        <f t="shared" si="69"/>
        <v>0</v>
      </c>
      <c r="P723" s="25">
        <f t="shared" si="71"/>
        <v>0</v>
      </c>
      <c r="S723" s="1">
        <f t="shared" si="67"/>
        <v>0</v>
      </c>
      <c r="T723" s="1">
        <f t="shared" si="68"/>
        <v>0</v>
      </c>
    </row>
    <row r="724" spans="13:20" x14ac:dyDescent="0.25">
      <c r="M724" s="24">
        <f t="shared" si="72"/>
        <v>0</v>
      </c>
      <c r="N724" s="21">
        <f t="shared" si="70"/>
        <v>0</v>
      </c>
      <c r="O724" s="21">
        <f t="shared" si="69"/>
        <v>0</v>
      </c>
      <c r="P724" s="25">
        <f t="shared" si="71"/>
        <v>0</v>
      </c>
      <c r="S724" s="1">
        <f t="shared" si="67"/>
        <v>0</v>
      </c>
      <c r="T724" s="1">
        <f t="shared" si="68"/>
        <v>0</v>
      </c>
    </row>
    <row r="725" spans="13:20" x14ac:dyDescent="0.25">
      <c r="M725" s="24">
        <f t="shared" si="72"/>
        <v>0</v>
      </c>
      <c r="N725" s="21">
        <f t="shared" si="70"/>
        <v>0</v>
      </c>
      <c r="O725" s="21">
        <f t="shared" si="69"/>
        <v>0</v>
      </c>
      <c r="P725" s="25">
        <f t="shared" si="71"/>
        <v>0</v>
      </c>
      <c r="S725" s="1">
        <f t="shared" si="67"/>
        <v>0</v>
      </c>
      <c r="T725" s="1">
        <f t="shared" si="68"/>
        <v>0</v>
      </c>
    </row>
    <row r="726" spans="13:20" x14ac:dyDescent="0.25">
      <c r="M726" s="24">
        <f t="shared" si="72"/>
        <v>0</v>
      </c>
      <c r="N726" s="21">
        <f t="shared" si="70"/>
        <v>0</v>
      </c>
      <c r="O726" s="21">
        <f t="shared" si="69"/>
        <v>0</v>
      </c>
      <c r="P726" s="25">
        <f t="shared" si="71"/>
        <v>0</v>
      </c>
      <c r="S726" s="1">
        <f t="shared" si="67"/>
        <v>0</v>
      </c>
      <c r="T726" s="1">
        <f t="shared" si="68"/>
        <v>0</v>
      </c>
    </row>
    <row r="727" spans="13:20" x14ac:dyDescent="0.25">
      <c r="M727" s="24">
        <f t="shared" si="72"/>
        <v>0</v>
      </c>
      <c r="N727" s="21">
        <f t="shared" si="70"/>
        <v>0</v>
      </c>
      <c r="O727" s="21">
        <f t="shared" si="69"/>
        <v>0</v>
      </c>
      <c r="P727" s="25">
        <f t="shared" si="71"/>
        <v>0</v>
      </c>
      <c r="S727" s="1">
        <f t="shared" si="67"/>
        <v>0</v>
      </c>
      <c r="T727" s="1">
        <f t="shared" si="68"/>
        <v>0</v>
      </c>
    </row>
    <row r="728" spans="13:20" x14ac:dyDescent="0.25">
      <c r="M728" s="24">
        <f t="shared" si="72"/>
        <v>0</v>
      </c>
      <c r="N728" s="21">
        <f t="shared" si="70"/>
        <v>0</v>
      </c>
      <c r="O728" s="21">
        <f t="shared" si="69"/>
        <v>0</v>
      </c>
      <c r="P728" s="25">
        <f t="shared" si="71"/>
        <v>0</v>
      </c>
      <c r="S728" s="1">
        <f t="shared" si="67"/>
        <v>0</v>
      </c>
      <c r="T728" s="1">
        <f t="shared" si="68"/>
        <v>0</v>
      </c>
    </row>
    <row r="729" spans="13:20" x14ac:dyDescent="0.25">
      <c r="M729" s="24">
        <f t="shared" si="72"/>
        <v>0</v>
      </c>
      <c r="N729" s="21">
        <f t="shared" si="70"/>
        <v>0</v>
      </c>
      <c r="O729" s="21">
        <f t="shared" si="69"/>
        <v>0</v>
      </c>
      <c r="P729" s="25">
        <f t="shared" si="71"/>
        <v>0</v>
      </c>
      <c r="S729" s="1">
        <f t="shared" si="67"/>
        <v>0</v>
      </c>
      <c r="T729" s="1">
        <f t="shared" si="68"/>
        <v>0</v>
      </c>
    </row>
    <row r="730" spans="13:20" x14ac:dyDescent="0.25">
      <c r="M730" s="24">
        <f t="shared" si="72"/>
        <v>0</v>
      </c>
      <c r="N730" s="21">
        <f t="shared" si="70"/>
        <v>0</v>
      </c>
      <c r="O730" s="21">
        <f t="shared" si="69"/>
        <v>0</v>
      </c>
      <c r="P730" s="25">
        <f t="shared" si="71"/>
        <v>0</v>
      </c>
      <c r="S730" s="1">
        <f t="shared" si="67"/>
        <v>0</v>
      </c>
      <c r="T730" s="1">
        <f t="shared" si="68"/>
        <v>0</v>
      </c>
    </row>
    <row r="731" spans="13:20" x14ac:dyDescent="0.25">
      <c r="M731" s="24">
        <f t="shared" si="72"/>
        <v>0</v>
      </c>
      <c r="N731" s="21">
        <f t="shared" si="70"/>
        <v>0</v>
      </c>
      <c r="O731" s="21">
        <f t="shared" si="69"/>
        <v>0</v>
      </c>
      <c r="P731" s="25">
        <f t="shared" si="71"/>
        <v>0</v>
      </c>
      <c r="S731" s="1">
        <f t="shared" si="67"/>
        <v>0</v>
      </c>
      <c r="T731" s="1">
        <f t="shared" si="68"/>
        <v>0</v>
      </c>
    </row>
    <row r="732" spans="13:20" x14ac:dyDescent="0.25">
      <c r="M732" s="24">
        <f t="shared" si="72"/>
        <v>0</v>
      </c>
      <c r="N732" s="21">
        <f t="shared" si="70"/>
        <v>0</v>
      </c>
      <c r="O732" s="21">
        <f t="shared" si="69"/>
        <v>0</v>
      </c>
      <c r="P732" s="25">
        <f t="shared" si="71"/>
        <v>0</v>
      </c>
      <c r="S732" s="1">
        <f t="shared" si="67"/>
        <v>0</v>
      </c>
      <c r="T732" s="1">
        <f t="shared" si="68"/>
        <v>0</v>
      </c>
    </row>
    <row r="733" spans="13:20" x14ac:dyDescent="0.25">
      <c r="M733" s="24">
        <f t="shared" si="72"/>
        <v>0</v>
      </c>
      <c r="N733" s="21">
        <f t="shared" si="70"/>
        <v>0</v>
      </c>
      <c r="O733" s="21">
        <f t="shared" si="69"/>
        <v>0</v>
      </c>
      <c r="P733" s="25">
        <f t="shared" si="71"/>
        <v>0</v>
      </c>
      <c r="S733" s="1">
        <f t="shared" si="67"/>
        <v>0</v>
      </c>
      <c r="T733" s="1">
        <f t="shared" si="68"/>
        <v>0</v>
      </c>
    </row>
    <row r="734" spans="13:20" x14ac:dyDescent="0.25">
      <c r="M734" s="24">
        <f t="shared" si="72"/>
        <v>0</v>
      </c>
      <c r="N734" s="21">
        <f t="shared" si="70"/>
        <v>0</v>
      </c>
      <c r="O734" s="21">
        <f t="shared" si="69"/>
        <v>0</v>
      </c>
      <c r="P734" s="25">
        <f t="shared" si="71"/>
        <v>0</v>
      </c>
      <c r="S734" s="1">
        <f t="shared" si="67"/>
        <v>0</v>
      </c>
      <c r="T734" s="1">
        <f t="shared" si="68"/>
        <v>0</v>
      </c>
    </row>
    <row r="735" spans="13:20" x14ac:dyDescent="0.25">
      <c r="M735" s="24">
        <f t="shared" si="72"/>
        <v>0</v>
      </c>
      <c r="N735" s="21">
        <f t="shared" si="70"/>
        <v>0</v>
      </c>
      <c r="O735" s="21">
        <f t="shared" si="69"/>
        <v>0</v>
      </c>
      <c r="P735" s="25">
        <f t="shared" si="71"/>
        <v>0</v>
      </c>
      <c r="S735" s="1">
        <f t="shared" si="67"/>
        <v>0</v>
      </c>
      <c r="T735" s="1">
        <f t="shared" si="68"/>
        <v>0</v>
      </c>
    </row>
    <row r="736" spans="13:20" x14ac:dyDescent="0.25">
      <c r="M736" s="24">
        <f t="shared" si="72"/>
        <v>0</v>
      </c>
      <c r="N736" s="21">
        <f t="shared" si="70"/>
        <v>0</v>
      </c>
      <c r="O736" s="21">
        <f t="shared" si="69"/>
        <v>0</v>
      </c>
      <c r="P736" s="25">
        <f t="shared" si="71"/>
        <v>0</v>
      </c>
      <c r="S736" s="1">
        <f t="shared" si="67"/>
        <v>0</v>
      </c>
      <c r="T736" s="1">
        <f t="shared" si="68"/>
        <v>0</v>
      </c>
    </row>
    <row r="737" spans="13:20" x14ac:dyDescent="0.25">
      <c r="M737" s="24">
        <f t="shared" si="72"/>
        <v>0</v>
      </c>
      <c r="N737" s="21">
        <f t="shared" si="70"/>
        <v>0</v>
      </c>
      <c r="O737" s="21">
        <f t="shared" si="69"/>
        <v>0</v>
      </c>
      <c r="P737" s="25">
        <f t="shared" si="71"/>
        <v>0</v>
      </c>
      <c r="S737" s="1">
        <f t="shared" si="67"/>
        <v>0</v>
      </c>
      <c r="T737" s="1">
        <f t="shared" si="68"/>
        <v>0</v>
      </c>
    </row>
    <row r="738" spans="13:20" x14ac:dyDescent="0.25">
      <c r="M738" s="24">
        <f t="shared" si="72"/>
        <v>0</v>
      </c>
      <c r="N738" s="21">
        <f t="shared" si="70"/>
        <v>0</v>
      </c>
      <c r="O738" s="21">
        <f t="shared" si="69"/>
        <v>0</v>
      </c>
      <c r="P738" s="25">
        <f t="shared" si="71"/>
        <v>0</v>
      </c>
      <c r="S738" s="1">
        <f t="shared" si="67"/>
        <v>0</v>
      </c>
      <c r="T738" s="1">
        <f t="shared" si="68"/>
        <v>0</v>
      </c>
    </row>
    <row r="739" spans="13:20" x14ac:dyDescent="0.25">
      <c r="M739" s="24">
        <f t="shared" si="72"/>
        <v>0</v>
      </c>
      <c r="N739" s="21">
        <f t="shared" si="70"/>
        <v>0</v>
      </c>
      <c r="O739" s="21">
        <f t="shared" si="69"/>
        <v>0</v>
      </c>
      <c r="P739" s="25">
        <f t="shared" si="71"/>
        <v>0</v>
      </c>
      <c r="S739" s="1">
        <f t="shared" si="67"/>
        <v>0</v>
      </c>
      <c r="T739" s="1">
        <f t="shared" si="68"/>
        <v>0</v>
      </c>
    </row>
    <row r="740" spans="13:20" x14ac:dyDescent="0.25">
      <c r="M740" s="24">
        <f t="shared" si="72"/>
        <v>0</v>
      </c>
      <c r="N740" s="21">
        <f t="shared" si="70"/>
        <v>0</v>
      </c>
      <c r="O740" s="21">
        <f t="shared" si="69"/>
        <v>0</v>
      </c>
      <c r="P740" s="25">
        <f t="shared" si="71"/>
        <v>0</v>
      </c>
      <c r="S740" s="1">
        <f t="shared" si="67"/>
        <v>0</v>
      </c>
      <c r="T740" s="1">
        <f t="shared" si="68"/>
        <v>0</v>
      </c>
    </row>
    <row r="741" spans="13:20" x14ac:dyDescent="0.25">
      <c r="M741" s="24">
        <f t="shared" si="72"/>
        <v>0</v>
      </c>
      <c r="N741" s="21">
        <f t="shared" si="70"/>
        <v>0</v>
      </c>
      <c r="O741" s="21">
        <f t="shared" si="69"/>
        <v>0</v>
      </c>
      <c r="P741" s="25">
        <f t="shared" si="71"/>
        <v>0</v>
      </c>
      <c r="S741" s="1">
        <f t="shared" si="67"/>
        <v>0</v>
      </c>
      <c r="T741" s="1">
        <f t="shared" si="68"/>
        <v>0</v>
      </c>
    </row>
    <row r="742" spans="13:20" x14ac:dyDescent="0.25">
      <c r="M742" s="24">
        <f t="shared" si="72"/>
        <v>0</v>
      </c>
      <c r="N742" s="21">
        <f t="shared" si="70"/>
        <v>0</v>
      </c>
      <c r="O742" s="21">
        <f t="shared" si="69"/>
        <v>0</v>
      </c>
      <c r="P742" s="25">
        <f t="shared" si="71"/>
        <v>0</v>
      </c>
      <c r="S742" s="1">
        <f t="shared" si="67"/>
        <v>0</v>
      </c>
      <c r="T742" s="1">
        <f t="shared" si="68"/>
        <v>0</v>
      </c>
    </row>
    <row r="743" spans="13:20" x14ac:dyDescent="0.25">
      <c r="M743" s="24">
        <f t="shared" si="72"/>
        <v>0</v>
      </c>
      <c r="N743" s="21">
        <f t="shared" si="70"/>
        <v>0</v>
      </c>
      <c r="O743" s="21">
        <f t="shared" si="69"/>
        <v>0</v>
      </c>
      <c r="P743" s="25">
        <f t="shared" si="71"/>
        <v>0</v>
      </c>
      <c r="S743" s="1">
        <f t="shared" si="67"/>
        <v>0</v>
      </c>
      <c r="T743" s="1">
        <f t="shared" si="68"/>
        <v>0</v>
      </c>
    </row>
    <row r="744" spans="13:20" x14ac:dyDescent="0.25">
      <c r="M744" s="24">
        <f t="shared" si="72"/>
        <v>0</v>
      </c>
      <c r="N744" s="21">
        <f t="shared" si="70"/>
        <v>0</v>
      </c>
      <c r="O744" s="21">
        <f t="shared" si="69"/>
        <v>0</v>
      </c>
      <c r="P744" s="25">
        <f t="shared" si="71"/>
        <v>0</v>
      </c>
      <c r="S744" s="1">
        <f t="shared" si="67"/>
        <v>0</v>
      </c>
      <c r="T744" s="1">
        <f t="shared" si="68"/>
        <v>0</v>
      </c>
    </row>
    <row r="745" spans="13:20" x14ac:dyDescent="0.25">
      <c r="M745" s="24">
        <f t="shared" si="72"/>
        <v>0</v>
      </c>
      <c r="N745" s="21">
        <f t="shared" si="70"/>
        <v>0</v>
      </c>
      <c r="O745" s="21">
        <f t="shared" si="69"/>
        <v>0</v>
      </c>
      <c r="P745" s="25">
        <f t="shared" si="71"/>
        <v>0</v>
      </c>
      <c r="S745" s="1">
        <f t="shared" si="67"/>
        <v>0</v>
      </c>
      <c r="T745" s="1">
        <f t="shared" si="68"/>
        <v>0</v>
      </c>
    </row>
    <row r="746" spans="13:20" x14ac:dyDescent="0.25">
      <c r="M746" s="24">
        <f t="shared" si="72"/>
        <v>0</v>
      </c>
      <c r="N746" s="21">
        <f t="shared" si="70"/>
        <v>0</v>
      </c>
      <c r="O746" s="21">
        <f t="shared" si="69"/>
        <v>0</v>
      </c>
      <c r="P746" s="25">
        <f t="shared" si="71"/>
        <v>0</v>
      </c>
      <c r="S746" s="1">
        <f t="shared" si="67"/>
        <v>0</v>
      </c>
      <c r="T746" s="1">
        <f t="shared" si="68"/>
        <v>0</v>
      </c>
    </row>
    <row r="747" spans="13:20" x14ac:dyDescent="0.25">
      <c r="M747" s="24">
        <f t="shared" si="72"/>
        <v>0</v>
      </c>
      <c r="N747" s="21">
        <f t="shared" si="70"/>
        <v>0</v>
      </c>
      <c r="O747" s="21">
        <f t="shared" si="69"/>
        <v>0</v>
      </c>
      <c r="P747" s="25">
        <f t="shared" si="71"/>
        <v>0</v>
      </c>
      <c r="S747" s="1">
        <f t="shared" si="67"/>
        <v>0</v>
      </c>
      <c r="T747" s="1">
        <f t="shared" si="68"/>
        <v>0</v>
      </c>
    </row>
    <row r="748" spans="13:20" x14ac:dyDescent="0.25">
      <c r="M748" s="24">
        <f t="shared" si="72"/>
        <v>0</v>
      </c>
      <c r="N748" s="21">
        <f t="shared" si="70"/>
        <v>0</v>
      </c>
      <c r="O748" s="21">
        <f t="shared" si="69"/>
        <v>0</v>
      </c>
      <c r="P748" s="25">
        <f t="shared" si="71"/>
        <v>0</v>
      </c>
      <c r="S748" s="1">
        <f t="shared" si="67"/>
        <v>0</v>
      </c>
      <c r="T748" s="1">
        <f t="shared" si="68"/>
        <v>0</v>
      </c>
    </row>
    <row r="749" spans="13:20" x14ac:dyDescent="0.25">
      <c r="M749" s="24">
        <f t="shared" si="72"/>
        <v>0</v>
      </c>
      <c r="N749" s="21">
        <f t="shared" si="70"/>
        <v>0</v>
      </c>
      <c r="O749" s="21">
        <f t="shared" si="69"/>
        <v>0</v>
      </c>
      <c r="P749" s="25">
        <f t="shared" si="71"/>
        <v>0</v>
      </c>
      <c r="S749" s="1">
        <f t="shared" si="67"/>
        <v>0</v>
      </c>
      <c r="T749" s="1">
        <f t="shared" si="68"/>
        <v>0</v>
      </c>
    </row>
    <row r="750" spans="13:20" x14ac:dyDescent="0.25">
      <c r="M750" s="24">
        <f t="shared" si="72"/>
        <v>0</v>
      </c>
      <c r="N750" s="21">
        <f t="shared" si="70"/>
        <v>0</v>
      </c>
      <c r="O750" s="21">
        <f t="shared" si="69"/>
        <v>0</v>
      </c>
      <c r="P750" s="25">
        <f t="shared" si="71"/>
        <v>0</v>
      </c>
      <c r="S750" s="1">
        <f t="shared" si="67"/>
        <v>0</v>
      </c>
      <c r="T750" s="1">
        <f t="shared" si="68"/>
        <v>0</v>
      </c>
    </row>
    <row r="751" spans="13:20" x14ac:dyDescent="0.25">
      <c r="M751" s="24">
        <f t="shared" si="72"/>
        <v>0</v>
      </c>
      <c r="N751" s="21">
        <f t="shared" si="70"/>
        <v>0</v>
      </c>
      <c r="O751" s="21">
        <f t="shared" si="69"/>
        <v>0</v>
      </c>
      <c r="P751" s="25">
        <f t="shared" si="71"/>
        <v>0</v>
      </c>
      <c r="S751" s="1">
        <f t="shared" si="67"/>
        <v>0</v>
      </c>
      <c r="T751" s="1">
        <f t="shared" si="68"/>
        <v>0</v>
      </c>
    </row>
    <row r="752" spans="13:20" x14ac:dyDescent="0.25">
      <c r="M752" s="24">
        <f t="shared" si="72"/>
        <v>0</v>
      </c>
      <c r="N752" s="21">
        <f t="shared" si="70"/>
        <v>0</v>
      </c>
      <c r="O752" s="21">
        <f t="shared" si="69"/>
        <v>0</v>
      </c>
      <c r="P752" s="25">
        <f t="shared" si="71"/>
        <v>0</v>
      </c>
      <c r="S752" s="1">
        <f t="shared" si="67"/>
        <v>0</v>
      </c>
      <c r="T752" s="1">
        <f t="shared" si="68"/>
        <v>0</v>
      </c>
    </row>
    <row r="753" spans="13:20" ht="15.75" thickBot="1" x14ac:dyDescent="0.3">
      <c r="M753" s="26">
        <f t="shared" si="72"/>
        <v>0</v>
      </c>
      <c r="N753" s="27">
        <f t="shared" si="70"/>
        <v>0</v>
      </c>
      <c r="O753" s="27">
        <f t="shared" si="69"/>
        <v>0</v>
      </c>
      <c r="P753" s="28">
        <f t="shared" si="71"/>
        <v>0</v>
      </c>
      <c r="S753" s="1">
        <f t="shared" si="67"/>
        <v>0</v>
      </c>
      <c r="T753" s="1">
        <f t="shared" si="68"/>
        <v>0</v>
      </c>
    </row>
    <row r="754" spans="13:20" x14ac:dyDescent="0.25">
      <c r="S754" s="1">
        <f t="shared" si="67"/>
        <v>0</v>
      </c>
      <c r="T754" s="1">
        <f t="shared" si="68"/>
        <v>0</v>
      </c>
    </row>
    <row r="755" spans="13:20" x14ac:dyDescent="0.25">
      <c r="S755" s="1">
        <f t="shared" si="67"/>
        <v>0</v>
      </c>
      <c r="T755" s="1">
        <f t="shared" si="68"/>
        <v>0</v>
      </c>
    </row>
    <row r="756" spans="13:20" x14ac:dyDescent="0.25">
      <c r="S756" s="1">
        <f t="shared" si="67"/>
        <v>0</v>
      </c>
      <c r="T756" s="1">
        <f t="shared" si="68"/>
        <v>0</v>
      </c>
    </row>
    <row r="757" spans="13:20" x14ac:dyDescent="0.25">
      <c r="S757" s="1">
        <f t="shared" si="67"/>
        <v>0</v>
      </c>
      <c r="T757" s="1">
        <f t="shared" si="68"/>
        <v>0</v>
      </c>
    </row>
    <row r="758" spans="13:20" x14ac:dyDescent="0.25">
      <c r="S758" s="1">
        <f t="shared" si="67"/>
        <v>0</v>
      </c>
      <c r="T758" s="1">
        <f t="shared" si="68"/>
        <v>0</v>
      </c>
    </row>
  </sheetData>
  <mergeCells count="9">
    <mergeCell ref="B29:E29"/>
    <mergeCell ref="I30:J30"/>
    <mergeCell ref="I31:J31"/>
    <mergeCell ref="M2:P2"/>
    <mergeCell ref="B26:F26"/>
    <mergeCell ref="I26:J26"/>
    <mergeCell ref="B27:E27"/>
    <mergeCell ref="I27:J28"/>
    <mergeCell ref="B28:E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Overview</vt:lpstr>
      <vt:lpstr>Debt 1</vt:lpstr>
      <vt:lpstr>Debt 2</vt:lpstr>
      <vt:lpstr>Debt 3</vt:lpstr>
    </vt:vector>
  </TitlesOfParts>
  <Company>University of New Mexico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Martinez</dc:creator>
  <cp:lastModifiedBy>Michael Martinez</cp:lastModifiedBy>
  <dcterms:created xsi:type="dcterms:W3CDTF">2025-07-30T14:58:14Z</dcterms:created>
  <dcterms:modified xsi:type="dcterms:W3CDTF">2025-08-01T21:09:50Z</dcterms:modified>
</cp:coreProperties>
</file>